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56"/>
  </bookViews>
  <sheets>
    <sheet name="区级" sheetId="1" r:id="rId1"/>
  </sheets>
  <externalReferences>
    <externalReference r:id="rId2"/>
    <externalReference r:id="rId3"/>
  </externalReferences>
  <definedNames>
    <definedName name="_xlnm._FilterDatabase" localSheetId="0" hidden="1">区级!$H:$H</definedName>
  </definedNames>
  <calcPr calcId="144525"/>
</workbook>
</file>

<file path=xl/sharedStrings.xml><?xml version="1.0" encoding="utf-8"?>
<sst xmlns="http://schemas.openxmlformats.org/spreadsheetml/2006/main" count="570" uniqueCount="153">
  <si>
    <t>附件2：海淀区拟下达2022年7-8月区级财政支持学前教育事业发展补助资金明细表</t>
  </si>
  <si>
    <t>序号</t>
  </si>
  <si>
    <t>幼儿园名称</t>
  </si>
  <si>
    <t>办园地址</t>
  </si>
  <si>
    <t>班级数</t>
  </si>
  <si>
    <t>收费项目</t>
  </si>
  <si>
    <r>
      <rPr>
        <sz val="11"/>
        <color rgb="FF000000"/>
        <rFont val="宋体"/>
        <charset val="134"/>
      </rPr>
      <t>收费标准</t>
    </r>
    <r>
      <rPr>
        <sz val="9"/>
        <color indexed="8"/>
        <rFont val="宋体"/>
        <charset val="134"/>
      </rPr>
      <t>（元/生.月）</t>
    </r>
  </si>
  <si>
    <t>补助项目</t>
  </si>
  <si>
    <t>补助标准</t>
  </si>
  <si>
    <t>申请补助
资金额度（元）</t>
  </si>
  <si>
    <r>
      <rPr>
        <sz val="10"/>
        <color rgb="FF333333"/>
        <rFont val="Times New Roman"/>
        <charset val="0"/>
      </rPr>
      <t>9511</t>
    </r>
    <r>
      <rPr>
        <sz val="10"/>
        <color rgb="FF333333"/>
        <rFont val="宋体"/>
        <charset val="134"/>
      </rPr>
      <t>联合社区幼儿园</t>
    </r>
  </si>
  <si>
    <t>保育教育费</t>
  </si>
  <si>
    <r>
      <rPr>
        <sz val="10"/>
        <color rgb="FF333333"/>
        <rFont val="Times New Roman"/>
        <charset val="0"/>
      </rPr>
      <t>2022</t>
    </r>
    <r>
      <rPr>
        <sz val="10"/>
        <color rgb="FF333333"/>
        <rFont val="宋体"/>
        <charset val="0"/>
      </rPr>
      <t>年</t>
    </r>
    <r>
      <rPr>
        <sz val="10"/>
        <color rgb="FF333333"/>
        <rFont val="Times New Roman"/>
        <charset val="0"/>
      </rPr>
      <t>7-8</t>
    </r>
    <r>
      <rPr>
        <sz val="10"/>
        <color rgb="FF333333"/>
        <rFont val="宋体"/>
        <charset val="0"/>
      </rPr>
      <t>月区级生均补助</t>
    </r>
  </si>
  <si>
    <t>500元/生.月</t>
  </si>
  <si>
    <t>北京大学附属幼儿园</t>
  </si>
  <si>
    <t>北京大学医学部幼儿园</t>
  </si>
  <si>
    <t>北京公交鸿运承幼教中心第三幼儿园</t>
  </si>
  <si>
    <t>北京航空航天大学幼儿园</t>
  </si>
  <si>
    <t>北京交通大学幼儿园</t>
  </si>
  <si>
    <t>北京科技大学幼儿教育中心</t>
  </si>
  <si>
    <t>北京理工大学幼儿园</t>
  </si>
  <si>
    <t>北京林业大学幼儿园</t>
  </si>
  <si>
    <t>北京岭南幼儿园</t>
  </si>
  <si>
    <t>北京师范大学实验幼儿园</t>
  </si>
  <si>
    <t>北京市二十一世纪实验幼儿园</t>
  </si>
  <si>
    <t>北京市海淀区爱儿坊橡树湾幼儿园</t>
  </si>
  <si>
    <t>北京市海淀区中关村科学城北区柳林幼儿园</t>
  </si>
  <si>
    <t>北京市海淀区北太平庄街道蓟门里幼儿园</t>
  </si>
  <si>
    <t>北京市海淀区北太平庄街道威凯幼儿园</t>
  </si>
  <si>
    <t>北京市海淀区本真幼儿园</t>
  </si>
  <si>
    <t>北京市海淀区布朗幼儿园</t>
  </si>
  <si>
    <t>北京市海淀区朝昭幼儿园</t>
  </si>
  <si>
    <t>北京市海淀区翠湖幼儿园</t>
  </si>
  <si>
    <t>北京市海淀区大有幼儿园</t>
  </si>
  <si>
    <t>北京市海淀区二十一世纪实验幼儿园</t>
  </si>
  <si>
    <t>北京市海淀区海淀街道厂洼幼儿园</t>
  </si>
  <si>
    <t>北京市海淀区海淀镇中心幼儿园</t>
  </si>
  <si>
    <t>北京市海淀区海育幼儿园</t>
  </si>
  <si>
    <t>北京市海淀区红黄蓝颐东苑幼儿园</t>
  </si>
  <si>
    <t>北京市海淀区红缨幼儿园</t>
  </si>
  <si>
    <t>北京市海淀区宏远幼儿园</t>
  </si>
  <si>
    <t>北京市海淀区金幼清景园幼儿园</t>
  </si>
  <si>
    <t>北京市海淀区京童未来清河幼儿园</t>
  </si>
  <si>
    <t>北京市海淀区京童未来上庄幼儿园</t>
  </si>
  <si>
    <t>北京市海淀区京童未来幼儿园</t>
  </si>
  <si>
    <t>北京市海淀区凯蒂幼儿园</t>
  </si>
  <si>
    <t>北京市海淀区凯尔宝宝幼儿园</t>
  </si>
  <si>
    <t>北京市海淀区立新幼儿园分园航天之星幼儿园</t>
  </si>
  <si>
    <t>北京市海淀区领秀硅谷凯尔宝宝幼儿园</t>
  </si>
  <si>
    <t>北京市海淀区培杰幼儿园</t>
  </si>
  <si>
    <t>北京市海淀区上林溪二十一世纪实验幼儿园</t>
  </si>
  <si>
    <t>北京市海淀区神龙汇佳幼儿园</t>
  </si>
  <si>
    <t>北京市海淀区世纪汇佳幼儿园</t>
  </si>
  <si>
    <t>北京市海淀区世纪新汇佳幼儿园</t>
  </si>
  <si>
    <t>北京市海淀区世纪之星幼儿园</t>
  </si>
  <si>
    <t>北京市海淀区首钢幼教建西苑幼儿园</t>
  </si>
  <si>
    <t>北京市海淀区四季青南平庄幼儿园</t>
  </si>
  <si>
    <t>北京市海淀区四季青香山幼儿园</t>
  </si>
  <si>
    <t>北京市海淀区四季青育红幼儿园</t>
  </si>
  <si>
    <t>北京市海淀区四季青镇北坞幼儿园</t>
  </si>
  <si>
    <t>北京市海淀区四季青镇常青幼儿园</t>
  </si>
  <si>
    <t>北京市海淀区四季青镇巨山幼儿园</t>
  </si>
  <si>
    <t>北京市海淀区四季阳光幼儿园</t>
  </si>
  <si>
    <t>北京市海淀区苏家坨镇中心幼儿园</t>
  </si>
  <si>
    <t>北京市海淀区太极艾嘉幼儿园</t>
  </si>
  <si>
    <t>北京市海淀区太阳幼儿园</t>
  </si>
  <si>
    <t>北京市海淀区娃娃丫丫幼儿园</t>
  </si>
  <si>
    <t>北京市海淀区万泉汇佳幼儿园</t>
  </si>
  <si>
    <t>北京市海淀区为明实验幼儿园</t>
  </si>
  <si>
    <t>北京市海淀区为明西山幼儿园</t>
  </si>
  <si>
    <t>北京市海淀区西北旺屯佃村幼儿园</t>
  </si>
  <si>
    <t>北京市海淀区现代睿智融合幼儿园</t>
  </si>
  <si>
    <t>北京市海淀区小天使幼儿园</t>
  </si>
  <si>
    <t>北京市海淀区小星星幼儿园</t>
  </si>
  <si>
    <t>北京市海淀区学院路博雅学园幼儿园</t>
  </si>
  <si>
    <t>北京市海淀区学院路街道展春园幼儿园</t>
  </si>
  <si>
    <t>北京市海淀区宜宝幼儿园</t>
  </si>
  <si>
    <t>北京市海淀区亿城蓝天幼儿园</t>
  </si>
  <si>
    <t>北京市海淀区英才美丽园幼儿园</t>
  </si>
  <si>
    <t>北京市海淀区英才幼儿园</t>
  </si>
  <si>
    <t>北京市海淀区玉阜二十一世纪实验幼儿园</t>
  </si>
  <si>
    <t>北京市海淀区玉渊潭实验幼儿园</t>
  </si>
  <si>
    <t>北京市海淀区长河湾汇佳幼儿园</t>
  </si>
  <si>
    <t>北京市海淀区中关村街道第一幼儿园</t>
  </si>
  <si>
    <t>北京市海淀区紫竹院街道第二幼儿园</t>
  </si>
  <si>
    <t>北京市农林科学院幼儿园</t>
  </si>
  <si>
    <t>北京市清华洁华幼儿园</t>
  </si>
  <si>
    <t>北京市世纪阳光幼儿园</t>
  </si>
  <si>
    <t>北京市银河之星幼儿园</t>
  </si>
  <si>
    <t>北京五色土幼儿园</t>
  </si>
  <si>
    <t>北京馨星幼儿园</t>
  </si>
  <si>
    <t>北京阳光儿童早期教育实验中心幼儿园</t>
  </si>
  <si>
    <t>北京应用物理与计算数学研究所九一幼儿园</t>
  </si>
  <si>
    <t>北京邮电大学幼儿园</t>
  </si>
  <si>
    <t>北京有色金属研究总院幼儿园</t>
  </si>
  <si>
    <t>北京语言大学幼儿园</t>
  </si>
  <si>
    <t>北京育新实验幼儿园</t>
  </si>
  <si>
    <t>兵器工业机关服务中心幼儿园</t>
  </si>
  <si>
    <t>钢铁研究总院幼儿园</t>
  </si>
  <si>
    <t>国家机关事务管理局花园村幼儿园</t>
  </si>
  <si>
    <t>海军总医院幼儿园</t>
  </si>
  <si>
    <t>航天机关幼儿园</t>
  </si>
  <si>
    <t>核工业第二研究设计院幼儿园</t>
  </si>
  <si>
    <t>空军特色医学中心蓝天幼儿园</t>
  </si>
  <si>
    <t>空军直属机关蓝天幼儿园</t>
  </si>
  <si>
    <t>空军指挥学院蓝天幼儿园</t>
  </si>
  <si>
    <t>首都师范大学附属幼儿园</t>
  </si>
  <si>
    <t>新华社机关事务管理局保育院</t>
  </si>
  <si>
    <t>中共中央办公厅警卫局万寿路幼儿园</t>
  </si>
  <si>
    <t>中国航发北京航空材料研究院幼儿园</t>
  </si>
  <si>
    <t>中国科学院第七幼儿园</t>
  </si>
  <si>
    <t>中国科学院第三幼儿园</t>
  </si>
  <si>
    <t>中国科学院第一幼儿园</t>
  </si>
  <si>
    <t>中国科学院幼儿园</t>
  </si>
  <si>
    <t>中国林业科学研究院幼儿园</t>
  </si>
  <si>
    <t>中国农业大学东校区幼儿园</t>
  </si>
  <si>
    <t>中国农业大学西校区幼儿园</t>
  </si>
  <si>
    <t>中国农业科学院幼儿园</t>
  </si>
  <si>
    <t>中国气象局幼儿园</t>
  </si>
  <si>
    <t>中国人民大学幼儿园</t>
  </si>
  <si>
    <r>
      <rPr>
        <sz val="10"/>
        <rFont val="宋体"/>
        <charset val="134"/>
      </rPr>
      <t>中国人民解放军</t>
    </r>
    <r>
      <rPr>
        <sz val="10"/>
        <rFont val="Times New Roman"/>
        <charset val="0"/>
      </rPr>
      <t>32069</t>
    </r>
    <r>
      <rPr>
        <sz val="10"/>
        <rFont val="宋体"/>
        <charset val="134"/>
      </rPr>
      <t>部队机关幼儿园</t>
    </r>
  </si>
  <si>
    <r>
      <rPr>
        <sz val="10"/>
        <color rgb="FF333333"/>
        <rFont val="宋体"/>
        <charset val="134"/>
      </rPr>
      <t>中国人民解放军</t>
    </r>
    <r>
      <rPr>
        <sz val="10"/>
        <color rgb="FF333333"/>
        <rFont val="Times New Roman"/>
        <charset val="0"/>
      </rPr>
      <t>61046</t>
    </r>
    <r>
      <rPr>
        <sz val="10"/>
        <color rgb="FF333333"/>
        <rFont val="宋体"/>
        <charset val="134"/>
      </rPr>
      <t>部队幼儿园</t>
    </r>
  </si>
  <si>
    <r>
      <rPr>
        <sz val="10"/>
        <color rgb="FF333333"/>
        <rFont val="宋体"/>
        <charset val="134"/>
      </rPr>
      <t>中国人民解放军</t>
    </r>
    <r>
      <rPr>
        <sz val="10"/>
        <color rgb="FF333333"/>
        <rFont val="Times New Roman"/>
        <charset val="0"/>
      </rPr>
      <t>61672</t>
    </r>
    <r>
      <rPr>
        <sz val="10"/>
        <color rgb="FF333333"/>
        <rFont val="宋体"/>
        <charset val="134"/>
      </rPr>
      <t>部队幼儿园</t>
    </r>
  </si>
  <si>
    <r>
      <rPr>
        <sz val="10"/>
        <color rgb="FF333333"/>
        <rFont val="宋体"/>
        <charset val="134"/>
      </rPr>
      <t>中国人民解放军</t>
    </r>
    <r>
      <rPr>
        <sz val="10"/>
        <color rgb="FF333333"/>
        <rFont val="Times New Roman"/>
        <charset val="0"/>
      </rPr>
      <t>61886</t>
    </r>
    <r>
      <rPr>
        <sz val="10"/>
        <color rgb="FF333333"/>
        <rFont val="宋体"/>
        <charset val="134"/>
      </rPr>
      <t>部队幼儿园</t>
    </r>
  </si>
  <si>
    <r>
      <rPr>
        <sz val="10"/>
        <color rgb="FF333333"/>
        <rFont val="宋体"/>
        <charset val="134"/>
      </rPr>
      <t>中国人民解放军</t>
    </r>
    <r>
      <rPr>
        <sz val="10"/>
        <color rgb="FF333333"/>
        <rFont val="Times New Roman"/>
        <charset val="0"/>
      </rPr>
      <t>63919</t>
    </r>
    <r>
      <rPr>
        <sz val="10"/>
        <color rgb="FF333333"/>
        <rFont val="宋体"/>
        <charset val="134"/>
      </rPr>
      <t>部队幼儿园</t>
    </r>
  </si>
  <si>
    <r>
      <rPr>
        <sz val="10"/>
        <color rgb="FF333333"/>
        <rFont val="宋体"/>
        <charset val="134"/>
      </rPr>
      <t>中国人民解放军</t>
    </r>
    <r>
      <rPr>
        <sz val="10"/>
        <color rgb="FF333333"/>
        <rFont val="Times New Roman"/>
        <charset val="0"/>
      </rPr>
      <t>63921</t>
    </r>
    <r>
      <rPr>
        <sz val="10"/>
        <color rgb="FF333333"/>
        <rFont val="宋体"/>
        <charset val="134"/>
      </rPr>
      <t>部队幼儿园</t>
    </r>
  </si>
  <si>
    <r>
      <rPr>
        <sz val="10"/>
        <color rgb="FF333333"/>
        <rFont val="宋体"/>
        <charset val="134"/>
      </rPr>
      <t>中国人民解放军</t>
    </r>
    <r>
      <rPr>
        <sz val="10"/>
        <color rgb="FF333333"/>
        <rFont val="Times New Roman"/>
        <charset val="0"/>
      </rPr>
      <t>66400</t>
    </r>
    <r>
      <rPr>
        <sz val="10"/>
        <color rgb="FF333333"/>
        <rFont val="宋体"/>
        <charset val="134"/>
      </rPr>
      <t>部队幼儿园</t>
    </r>
  </si>
  <si>
    <r>
      <rPr>
        <sz val="10"/>
        <color rgb="FF333333"/>
        <rFont val="宋体"/>
        <charset val="134"/>
      </rPr>
      <t>中国人民解放军</t>
    </r>
    <r>
      <rPr>
        <sz val="10"/>
        <color rgb="FF333333"/>
        <rFont val="Times New Roman"/>
        <charset val="0"/>
      </rPr>
      <t>95968</t>
    </r>
    <r>
      <rPr>
        <sz val="10"/>
        <color rgb="FF333333"/>
        <rFont val="宋体"/>
        <charset val="134"/>
      </rPr>
      <t>部队幼儿园</t>
    </r>
  </si>
  <si>
    <t>中国人民解放军国防大学幼儿园（复兴园）</t>
  </si>
  <si>
    <t>中国人民解放军国防大学幼儿园（红山园）</t>
  </si>
  <si>
    <t>中国人民解放军国防大学幼儿园（玉泉园）</t>
  </si>
  <si>
    <t>中国人民解放军海军机关幼儿园</t>
  </si>
  <si>
    <t>中国人民解放军火箭军机关幼儿园</t>
  </si>
  <si>
    <t>中国人民解放军军乐团幼儿园</t>
  </si>
  <si>
    <t>中国人民解放军军事科学院幼儿园（阜成园）</t>
  </si>
  <si>
    <t>中国人民解放军空军装备研究院蓝天幼儿园</t>
  </si>
  <si>
    <t>中国人民解放军总医院第四医学中心幼儿园</t>
  </si>
  <si>
    <t>中国人民解放军总医院幼儿园</t>
  </si>
  <si>
    <t>中国人民解放军总装备部后勤部小营幼儿园</t>
  </si>
  <si>
    <t>中国人民武装警察部队总部机关幼儿园</t>
  </si>
  <si>
    <t>中国石油集团科学技术研究院幼儿园</t>
  </si>
  <si>
    <t>中国铁道科学研究院集团有限公司幼儿园</t>
  </si>
  <si>
    <t>中国音乐学院附属艺术幼儿园</t>
  </si>
  <si>
    <t>中央军委机关事务管理总局北极寺老干部服务管理局幼儿园</t>
  </si>
  <si>
    <t>中央军委机关事务管理总局红星幼儿园（复兴路园）</t>
  </si>
  <si>
    <t>中央军委机关事务管理总局红星幼儿园（花园路园）</t>
  </si>
  <si>
    <t>中央军委机关事务管理总局红星幼儿园（太平路园）</t>
  </si>
  <si>
    <t>中央军委机关事务管理总局红星幼儿园（万寿路园）</t>
  </si>
  <si>
    <t>中央军委机关事务管理总局红星幼儿园（五棵松园）</t>
  </si>
  <si>
    <t>中央军委机关事务管理总局红星幼儿园（新街口园）</t>
  </si>
  <si>
    <t>中央军委机关事务管理总局红星幼儿园（玉泉路园）</t>
  </si>
  <si>
    <t>中央民族大学幼儿园</t>
  </si>
  <si>
    <t>住房和城乡建设部幼儿园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</si>
</sst>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name val="黑体"/>
      <charset val="134"/>
    </font>
    <font>
      <sz val="10"/>
      <color indexed="8"/>
      <name val="宋体"/>
      <charset val="134"/>
    </font>
    <font>
      <sz val="10"/>
      <color rgb="FF333333"/>
      <name val="Times New Roman"/>
      <charset val="0"/>
    </font>
    <font>
      <sz val="10"/>
      <color rgb="FF333333"/>
      <name val="宋体"/>
      <charset val="134"/>
    </font>
    <font>
      <sz val="11"/>
      <color rgb="FF000000"/>
      <name val="宋体"/>
      <charset val="134"/>
    </font>
    <font>
      <sz val="9"/>
      <color rgb="FF333333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indexed="8"/>
      <name val="宋体"/>
      <charset val="134"/>
    </font>
    <font>
      <sz val="10"/>
      <color rgb="FF333333"/>
      <name val="宋体"/>
      <charset val="0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5" fillId="0" borderId="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0" fillId="15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7" fillId="27" borderId="6" applyNumberFormat="false" applyAlignment="false" applyProtection="false">
      <alignment vertical="center"/>
    </xf>
    <xf numFmtId="0" fontId="28" fillId="15" borderId="9" applyNumberFormat="false" applyAlignment="false" applyProtection="false">
      <alignment vertical="center"/>
    </xf>
    <xf numFmtId="0" fontId="24" fillId="18" borderId="7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9" borderId="8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7" fontId="9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&#24180;7-8&#26376;&#24066;&#12289;&#21306;&#32423;&#29983;&#22343;&#32463;&#36153;-&#20844;&#31034;&#26448;&#26009;/2022&#24180;7-8&#26376;&#24066;&#12289;&#21306;&#32423;&#29983;&#22343;&#32463;&#36153;-&#20844;&#31034;&#26448;&#26009;//home/user/Desktop/&#38468;&#20214;1&#65306;&#28023;&#28096;&#21306;&#25311;&#19979;&#36798;2022&#24180;6&#26376;&#24066;&#32423;&#36130;&#25919;&#25903;&#25345;&#23398;&#21069;&#25945;&#32946;&#20107;&#19994;&#21457;&#23637;&#34917;&#21161;&#36164;&#37329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&#24180;7-8&#26376;&#24066;&#12289;&#21306;&#32423;&#29983;&#22343;&#32463;&#36153;-&#20844;&#31034;&#26448;&#26009;/2022&#24180;7-8&#26376;&#24066;&#12289;&#21306;&#32423;&#29983;&#22343;&#32463;&#36153;-&#20844;&#31034;&#26448;&#26009;//Users/Administrator/Desktop/2022&#24180;7-8&#26376;&#24066;&#12289;&#21306;&#32423;&#29983;&#22343;&#32463;&#36153;/2022&#24180;7-8&#26376;&#24066;&#12289;&#21306;&#32423;&#29983;&#22343;&#32463;&#36153;-&#25253;&#36130;&#21153;/&#38468;&#20214;1&#65306;&#21271;&#20140;&#24066;&#28023;&#28096;&#21306;&#26222;&#24800;&#24615;&#24188;&#20799;&#22253;&#24066;&#12289;&#21306;&#32423;&#29983;&#22343;&#23450;&#39069;&#34917;&#21161;&#30003;&#35831;&#34920;&#65288;2022&#24180;7-8&#26376;&#24066;&#21306;&#32423;&#65289;--&#21457;&#36130;&#211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级"/>
    </sheetNames>
    <sheetDataSet>
      <sheetData sheetId="0">
        <row r="2">
          <cell r="B2" t="str">
            <v>幼儿园名称</v>
          </cell>
          <cell r="C2" t="str">
            <v>办园地址</v>
          </cell>
        </row>
        <row r="3">
          <cell r="B3" t="str">
            <v>9511联合社区幼儿园</v>
          </cell>
          <cell r="C3" t="str">
            <v>北京市海淀区西三旗建材城西路85号院</v>
          </cell>
        </row>
        <row r="4">
          <cell r="B4" t="str">
            <v>北京大学附属幼儿园</v>
          </cell>
          <cell r="C4" t="str">
            <v>北京市海淀区北京大学燕东园26号</v>
          </cell>
        </row>
        <row r="5">
          <cell r="B5" t="str">
            <v>北京大学医学部幼儿园</v>
          </cell>
          <cell r="C5" t="str">
            <v>北京市海淀区学院路38号家属区</v>
          </cell>
        </row>
        <row r="6">
          <cell r="B6" t="str">
            <v>北京公交鸿运承幼教中心第三幼儿园</v>
          </cell>
          <cell r="C6" t="str">
            <v>北京市海淀区文慧园路甲2号院电车宿舍</v>
          </cell>
        </row>
        <row r="7">
          <cell r="B7" t="str">
            <v>北京航空航天大学幼儿园</v>
          </cell>
          <cell r="C7" t="str">
            <v>北京市海淀区学院路37号</v>
          </cell>
        </row>
        <row r="8">
          <cell r="B8" t="str">
            <v>北京交通大学幼儿园</v>
          </cell>
          <cell r="C8" t="str">
            <v>北京市海淀区高梁桥斜街44号</v>
          </cell>
        </row>
        <row r="9">
          <cell r="B9" t="str">
            <v>北京科技大学幼儿教育中心</v>
          </cell>
          <cell r="C9" t="str">
            <v>北京市海淀区清河宝盛西里26号楼</v>
          </cell>
        </row>
        <row r="10">
          <cell r="B10" t="str">
            <v>北京理工大学幼儿园</v>
          </cell>
          <cell r="C10" t="str">
            <v>北京市海淀区中关村南大街5号院甲14号楼</v>
          </cell>
        </row>
        <row r="11">
          <cell r="B11" t="str">
            <v>北京林业大学幼儿园</v>
          </cell>
          <cell r="C11" t="str">
            <v>北京市海淀区清华东路35号</v>
          </cell>
        </row>
        <row r="12">
          <cell r="B12" t="str">
            <v>北京岭南幼儿园</v>
          </cell>
          <cell r="C12" t="str">
            <v>北京市海淀区定慧东里34号</v>
          </cell>
        </row>
        <row r="13">
          <cell r="B13" t="str">
            <v>北京师范大学实验幼儿园</v>
          </cell>
          <cell r="C13" t="str">
            <v>北京市海淀区新街口外大街19号</v>
          </cell>
        </row>
        <row r="14">
          <cell r="B14" t="str">
            <v>北京市二十一世纪实验幼儿园</v>
          </cell>
          <cell r="C14" t="str">
            <v>北京市海淀区恩济庄46号</v>
          </cell>
        </row>
        <row r="15">
          <cell r="B15" t="str">
            <v>北京市海淀区爱儿坊橡树湾幼儿园</v>
          </cell>
          <cell r="C15" t="str">
            <v>北京市海淀区学府树家园五区3号楼</v>
          </cell>
        </row>
        <row r="16">
          <cell r="B16" t="str">
            <v>北京市海淀区中关村科学城北区柳林幼儿园</v>
          </cell>
          <cell r="C16" t="str">
            <v>北京市海淀区柳林村河北三区62号</v>
          </cell>
        </row>
        <row r="17">
          <cell r="B17" t="str">
            <v>北京市海淀区北太平庄街道蓟门里幼儿园</v>
          </cell>
          <cell r="C17" t="str">
            <v>北京市海淀区蓟门里小区甲一号</v>
          </cell>
        </row>
        <row r="18">
          <cell r="B18" t="str">
            <v>北京市海淀区北太平庄街道威凯幼儿园</v>
          </cell>
          <cell r="C18" t="str">
            <v>北京市海淀区红联南村3号</v>
          </cell>
        </row>
        <row r="19">
          <cell r="B19" t="str">
            <v>北京市海淀区本真幼儿园</v>
          </cell>
          <cell r="C19" t="str">
            <v>北京市海淀区学院路二里庄小区16号</v>
          </cell>
        </row>
        <row r="20">
          <cell r="B20" t="str">
            <v>北京市海淀区布朗幼儿园</v>
          </cell>
          <cell r="C20" t="str">
            <v>北京市海淀区魏公村街1号韦伯豪家园10号</v>
          </cell>
        </row>
        <row r="21">
          <cell r="B21" t="str">
            <v>北京市海淀区朝昭幼儿园</v>
          </cell>
          <cell r="C21" t="str">
            <v>北京市海淀区西三旗东路3号沁春家园内	</v>
          </cell>
        </row>
        <row r="22">
          <cell r="B22" t="str">
            <v>北京市海淀区翠湖幼儿园</v>
          </cell>
          <cell r="C22" t="str">
            <v>北京市海淀区上庄镇政府北100米	</v>
          </cell>
        </row>
        <row r="23">
          <cell r="B23" t="str">
            <v>北京市海淀区大有幼儿园</v>
          </cell>
          <cell r="C23" t="str">
            <v>北京市海淀区北上坡9号</v>
          </cell>
        </row>
        <row r="24">
          <cell r="B24" t="str">
            <v>北京市海淀区二十一世纪实验幼儿园</v>
          </cell>
          <cell r="C24" t="str">
            <v>北京市海淀区曙光街道曙光花园望河园8号楼</v>
          </cell>
        </row>
        <row r="25">
          <cell r="B25" t="str">
            <v>北京市海淀区海淀街道厂洼幼儿园</v>
          </cell>
          <cell r="C25" t="str">
            <v>北京市海淀区厂洼小区5号楼西侧</v>
          </cell>
        </row>
        <row r="26">
          <cell r="B26" t="str">
            <v>北京市海淀区海淀镇中心幼儿园</v>
          </cell>
          <cell r="C26" t="str">
            <v>北京市海淀区厢黄旗东路柳浪家园南里49号</v>
          </cell>
        </row>
        <row r="27">
          <cell r="B27" t="str">
            <v>北京市海淀区海育幼儿园</v>
          </cell>
          <cell r="C27" t="str">
            <v>北京市海淀区西北旺三街甲12号院2号</v>
          </cell>
        </row>
        <row r="28">
          <cell r="B28" t="str">
            <v>北京市海淀区红黄蓝颐东苑幼儿园</v>
          </cell>
          <cell r="C28" t="str">
            <v>北京市海淀区西苑100号颐东苑小区内	</v>
          </cell>
        </row>
        <row r="29">
          <cell r="B29" t="str">
            <v>北京市海淀区红缨幼儿园</v>
          </cell>
          <cell r="C29" t="str">
            <v>北京市海淀区马连洼百旺家苑西区39号	</v>
          </cell>
        </row>
        <row r="30">
          <cell r="B30" t="str">
            <v>北京市海淀区宏远幼儿园</v>
          </cell>
          <cell r="C30" t="str">
            <v>北京市海淀区苏家坨镇聂各庄路34号平房南院	</v>
          </cell>
        </row>
        <row r="31">
          <cell r="B31" t="str">
            <v>北京市海淀区金幼清景园幼儿园</v>
          </cell>
          <cell r="C31" t="str">
            <v>北京市海淀区龙岗路1号清景园6号楼</v>
          </cell>
        </row>
        <row r="32">
          <cell r="B32" t="str">
            <v>北京市海淀区京童未来清河幼儿园</v>
          </cell>
          <cell r="C32" t="str">
            <v>北京市海淀区清河四街1号院</v>
          </cell>
        </row>
        <row r="33">
          <cell r="B33" t="str">
            <v>北京市海淀区京童未来上庄幼儿园</v>
          </cell>
          <cell r="C33" t="str">
            <v>北京市海淀区清泽园小区24号楼</v>
          </cell>
        </row>
        <row r="34">
          <cell r="B34" t="str">
            <v>北京市海淀区京童未来幼儿园</v>
          </cell>
          <cell r="C34" t="str">
            <v>北京市海淀区温泉镇白家疃村170</v>
          </cell>
        </row>
        <row r="35">
          <cell r="B35" t="str">
            <v>北京市海淀区凯蒂幼儿园</v>
          </cell>
          <cell r="C35" t="str">
            <v>北京市海淀区西二旗西路1号院86号楼</v>
          </cell>
        </row>
        <row r="36">
          <cell r="B36" t="str">
            <v>北京市海淀区凯尔宝宝幼儿园</v>
          </cell>
          <cell r="C36" t="str">
            <v>北京市海淀区花园2里11号楼</v>
          </cell>
        </row>
        <row r="37">
          <cell r="B37" t="str">
            <v>北京市海淀区立新幼儿园分园航天之星幼儿园</v>
          </cell>
          <cell r="C37" t="str">
            <v>北京市海淀区正大南路六号</v>
          </cell>
        </row>
        <row r="38">
          <cell r="B38" t="str">
            <v>北京市海淀区领秀硅谷凯尔宝宝幼儿园</v>
          </cell>
          <cell r="C38" t="str">
            <v>北京市海淀区西二旗中路6号院</v>
          </cell>
        </row>
        <row r="39">
          <cell r="B39" t="str">
            <v>北京市海淀区培杰幼儿园</v>
          </cell>
          <cell r="C39" t="str">
            <v>北京市海淀区观林园小区34号楼</v>
          </cell>
        </row>
        <row r="40">
          <cell r="B40" t="str">
            <v>北京市海淀区上林溪二十一世纪实验幼儿园</v>
          </cell>
          <cell r="C40" t="str">
            <v>北京市海淀区上林溪小区安宁华庭11号楼</v>
          </cell>
        </row>
        <row r="41">
          <cell r="B41" t="str">
            <v>北京市海淀区神龙汇佳幼儿园</v>
          </cell>
          <cell r="C41" t="str">
            <v>北京市海淀区西北旺友谊路102号院41号楼</v>
          </cell>
        </row>
        <row r="42">
          <cell r="B42" t="str">
            <v>北京市海淀区世纪汇佳幼儿园</v>
          </cell>
          <cell r="C42" t="str">
            <v>北京市海淀区四季青昆明湖南路62号</v>
          </cell>
        </row>
        <row r="43">
          <cell r="B43" t="str">
            <v>北京市海淀区世纪新汇佳幼儿园</v>
          </cell>
          <cell r="C43" t="str">
            <v>北京市海淀区蓝靛厂西路3号</v>
          </cell>
        </row>
        <row r="44">
          <cell r="B44" t="str">
            <v>北京市海淀区世纪之星幼儿园</v>
          </cell>
          <cell r="C44" t="str">
            <v>北京市海淀区莲花池西路辅路西郊苗圃大院	</v>
          </cell>
        </row>
        <row r="45">
          <cell r="B45" t="str">
            <v>北京市海淀区首钢幼教建西苑幼儿园</v>
          </cell>
          <cell r="C45" t="str">
            <v>北京市海淀区建西苑小区中里建西苑</v>
          </cell>
        </row>
        <row r="46">
          <cell r="B46" t="str">
            <v>北京市海淀区四季青南平庄幼儿园</v>
          </cell>
          <cell r="C46" t="str">
            <v>北京市海淀区南平庄122号</v>
          </cell>
        </row>
        <row r="47">
          <cell r="B47" t="str">
            <v>北京市海淀区四季青香山幼儿园</v>
          </cell>
          <cell r="C47" t="str">
            <v>北京市海淀区普安店240号</v>
          </cell>
        </row>
        <row r="48">
          <cell r="B48" t="str">
            <v>北京市海淀区四季青育红幼儿园</v>
          </cell>
          <cell r="C48" t="str">
            <v>北京市海淀区田村北路162号</v>
          </cell>
        </row>
        <row r="49">
          <cell r="B49" t="str">
            <v>北京市海淀区四季青镇北坞幼儿园</v>
          </cell>
          <cell r="C49" t="str">
            <v>北京市海淀区北坞嘉园南里37号</v>
          </cell>
        </row>
        <row r="50">
          <cell r="B50" t="str">
            <v>北京市海淀区四季青镇常青幼儿园</v>
          </cell>
          <cell r="C50" t="str">
            <v>北京市海淀区东冉村443号</v>
          </cell>
        </row>
        <row r="51">
          <cell r="B51" t="str">
            <v>北京市海淀区四季青镇巨山幼儿园</v>
          </cell>
          <cell r="C51" t="str">
            <v>北京市海淀区田村北路101号</v>
          </cell>
        </row>
        <row r="52">
          <cell r="B52" t="str">
            <v>北京市海淀区四季阳光幼儿园</v>
          </cell>
          <cell r="C52" t="str">
            <v>北京市海淀区常青路5号院5号楼</v>
          </cell>
        </row>
        <row r="53">
          <cell r="B53" t="str">
            <v>北京市海淀区苏家坨镇中心幼儿园</v>
          </cell>
          <cell r="C53" t="str">
            <v>北京市海淀区苏家坨镇北安河村环谷园路	</v>
          </cell>
        </row>
        <row r="54">
          <cell r="B54" t="str">
            <v>北京市海淀区太极艾嘉幼儿园</v>
          </cell>
          <cell r="C54" t="str">
            <v>北京市海淀区北四环中路211号院内生活区</v>
          </cell>
        </row>
        <row r="55">
          <cell r="B55" t="str">
            <v>北京市海淀区太阳幼儿园</v>
          </cell>
          <cell r="C55" t="str">
            <v>北京市海淀区太阳园小区7号楼</v>
          </cell>
        </row>
        <row r="56">
          <cell r="B56" t="str">
            <v>北京市海淀区娃娃丫丫幼儿园</v>
          </cell>
          <cell r="C56" t="str">
            <v>北京市海淀区阜石路兰德华庭小区6号楼</v>
          </cell>
        </row>
        <row r="57">
          <cell r="B57" t="str">
            <v>北京市海淀区万泉汇佳幼儿园</v>
          </cell>
          <cell r="C57" t="str">
            <v>北京市海淀区巴沟南路35号院万泉新新家园13号楼	</v>
          </cell>
        </row>
        <row r="58">
          <cell r="B58" t="str">
            <v>北京市海淀区为明实验幼儿园</v>
          </cell>
          <cell r="C58" t="str">
            <v>北京市海淀区巨山新村燕西台嘉苑小区内甲21号</v>
          </cell>
        </row>
        <row r="59">
          <cell r="B59" t="str">
            <v>北京市海淀区为明西山幼儿园</v>
          </cell>
          <cell r="C59" t="str">
            <v>北京市海淀区西北旺新村德惠路一号院29号楼</v>
          </cell>
        </row>
        <row r="60">
          <cell r="B60" t="str">
            <v>北京市海淀区西北旺屯佃村幼儿园</v>
          </cell>
          <cell r="C60" t="str">
            <v>北京市海淀区西北旺镇屯佃村	</v>
          </cell>
        </row>
        <row r="61">
          <cell r="B61" t="str">
            <v>北京市海淀区现代睿智融合幼儿园</v>
          </cell>
          <cell r="C61" t="str">
            <v>北京市海淀区知春路罗庄西里7号楼	</v>
          </cell>
        </row>
        <row r="62">
          <cell r="B62" t="str">
            <v>北京市海淀区小天使幼儿园</v>
          </cell>
          <cell r="C62" t="str">
            <v>北京市海淀区车道沟南里小区13号	</v>
          </cell>
        </row>
        <row r="63">
          <cell r="B63" t="str">
            <v>北京市海淀区小星星幼儿园</v>
          </cell>
          <cell r="C63" t="str">
            <v>北京市海淀区马连洼梅园小区1号	</v>
          </cell>
        </row>
        <row r="64">
          <cell r="B64" t="str">
            <v>北京市海淀区学院路博雅学园幼儿园</v>
          </cell>
          <cell r="C64" t="str">
            <v>北京市海淀区清华园暂安处甲9号</v>
          </cell>
        </row>
        <row r="65">
          <cell r="B65" t="str">
            <v>北京市海淀区学院路街道展春园幼儿园</v>
          </cell>
          <cell r="C65" t="str">
            <v>北京市海淀区展春园小区20号</v>
          </cell>
        </row>
        <row r="66">
          <cell r="B66" t="str">
            <v>北京市海淀区宜宝幼儿园</v>
          </cell>
          <cell r="C66" t="str">
            <v>北京市海淀区永泰园新地标甲17号</v>
          </cell>
        </row>
        <row r="67">
          <cell r="B67" t="str">
            <v>北京市海淀区亿城蓝天幼儿园</v>
          </cell>
          <cell r="C67" t="str">
            <v>北京市海淀区马连洼竹园住宅小区	</v>
          </cell>
        </row>
        <row r="68">
          <cell r="B68" t="str">
            <v>北京市海淀区英才美丽园幼儿园</v>
          </cell>
          <cell r="C68" t="str">
            <v>北京市海淀区西四环五棵松路20号</v>
          </cell>
        </row>
        <row r="69">
          <cell r="B69" t="str">
            <v>北京市海淀区英才幼儿园</v>
          </cell>
          <cell r="C69" t="str">
            <v>北京市海淀区志新村小区12号</v>
          </cell>
        </row>
        <row r="70">
          <cell r="B70" t="str">
            <v>北京市海淀区玉阜二十一世纪实验幼儿园</v>
          </cell>
          <cell r="C70" t="str">
            <v>北京市海淀区恩济庄46号</v>
          </cell>
        </row>
        <row r="71">
          <cell r="B71" t="str">
            <v>北京市海淀区玉渊潭实验幼儿园</v>
          </cell>
          <cell r="C71" t="str">
            <v>北京市海淀区彰化南路五福玲珑居南区</v>
          </cell>
        </row>
        <row r="72">
          <cell r="B72" t="str">
            <v>北京市海淀区长河湾汇佳幼儿园</v>
          </cell>
          <cell r="C72" t="str">
            <v>北京市海淀区高粱桥斜街59号长河湾小区	</v>
          </cell>
        </row>
        <row r="73">
          <cell r="B73" t="str">
            <v>北京市海淀区中关村街道第一幼儿园</v>
          </cell>
          <cell r="C73" t="str">
            <v>北京市海淀区中关村北一街甲十三号楼</v>
          </cell>
        </row>
        <row r="74">
          <cell r="B74" t="str">
            <v>北京市海淀区紫竹院街道第二幼儿园</v>
          </cell>
          <cell r="C74" t="str">
            <v>北京市海淀区魏公村小区16号楼西侧</v>
          </cell>
        </row>
        <row r="75">
          <cell r="B75" t="str">
            <v>北京市农林科学院幼儿园</v>
          </cell>
          <cell r="C75" t="str">
            <v>北京市海淀区曙光花园中路9号	</v>
          </cell>
        </row>
        <row r="76">
          <cell r="B76" t="str">
            <v>北京市清华洁华幼儿园</v>
          </cell>
          <cell r="C76" t="str">
            <v>北京市海淀区双清路30号清华大学校内</v>
          </cell>
        </row>
        <row r="77">
          <cell r="B77" t="str">
            <v>北京市世纪阳光幼儿园</v>
          </cell>
          <cell r="C77" t="str">
            <v>北京市海淀区板井路73号</v>
          </cell>
        </row>
        <row r="78">
          <cell r="B78" t="str">
            <v>北京市银河之星幼儿园</v>
          </cell>
          <cell r="C78" t="str">
            <v>北京市海淀区车道沟十号院	</v>
          </cell>
        </row>
        <row r="79">
          <cell r="B79" t="str">
            <v>北京五色土幼儿园</v>
          </cell>
          <cell r="C79" t="str">
            <v>北京市海淀区三里河路五号院</v>
          </cell>
        </row>
        <row r="80">
          <cell r="B80" t="str">
            <v>北京馨星幼儿园</v>
          </cell>
          <cell r="C80" t="str">
            <v>北京市海淀区香山南路15号旁</v>
          </cell>
        </row>
        <row r="81">
          <cell r="B81" t="str">
            <v>北京阳光儿童早期教育实验中心幼儿园</v>
          </cell>
          <cell r="C81" t="str">
            <v>北京市海淀区翠微北里10号</v>
          </cell>
        </row>
        <row r="82">
          <cell r="B82" t="str">
            <v>北京应用物理与计算数学研究所九一幼儿园</v>
          </cell>
          <cell r="C82" t="str">
            <v>北京市海淀区花园路一号</v>
          </cell>
        </row>
        <row r="83">
          <cell r="B83" t="str">
            <v>北京邮电大学幼儿园</v>
          </cell>
          <cell r="C83" t="str">
            <v>北京市海淀区西土城路10号</v>
          </cell>
        </row>
        <row r="84">
          <cell r="B84" t="str">
            <v>北京有色金属研究总院幼儿园</v>
          </cell>
          <cell r="C84" t="str">
            <v>北京市海淀区新街口外大街3号院</v>
          </cell>
        </row>
        <row r="85">
          <cell r="B85" t="str">
            <v>北京语言大学幼儿园</v>
          </cell>
          <cell r="C85" t="str">
            <v>北京市海淀区学院路15号</v>
          </cell>
        </row>
        <row r="86">
          <cell r="B86" t="str">
            <v>北京育新实验幼儿园</v>
          </cell>
          <cell r="C86" t="str">
            <v>北京市海淀区育新花园22号</v>
          </cell>
        </row>
        <row r="87">
          <cell r="B87" t="str">
            <v>兵器工业机关服务中心幼儿园</v>
          </cell>
          <cell r="C87" t="str">
            <v>北京市海淀区车道沟十号院	</v>
          </cell>
        </row>
        <row r="88">
          <cell r="B88" t="str">
            <v>钢铁研究总院幼儿园</v>
          </cell>
          <cell r="C88" t="str">
            <v>北京市海淀区高粱桥斜街13号院甲27号</v>
          </cell>
        </row>
        <row r="89">
          <cell r="B89" t="str">
            <v>国家机关事务管理局花园村幼儿园</v>
          </cell>
          <cell r="C89" t="str">
            <v>北京市海淀区增光路51号</v>
          </cell>
        </row>
        <row r="90">
          <cell r="B90" t="str">
            <v>海军总医院幼儿园</v>
          </cell>
          <cell r="C90" t="str">
            <v>北京市海淀区阜成路6号7号楼</v>
          </cell>
        </row>
        <row r="91">
          <cell r="B91" t="str">
            <v>航天机关幼儿园</v>
          </cell>
          <cell r="C91" t="str">
            <v>北京市海淀区阜成路8号</v>
          </cell>
        </row>
        <row r="92">
          <cell r="B92" t="str">
            <v>核工业第二研究设计院幼儿园</v>
          </cell>
          <cell r="C92" t="str">
            <v>北京市海淀区马神庙1号</v>
          </cell>
        </row>
        <row r="93">
          <cell r="B93" t="str">
            <v>空军特色医学中心蓝天幼儿园</v>
          </cell>
          <cell r="C93" t="str">
            <v>北京市海淀区昌运宫15号</v>
          </cell>
        </row>
        <row r="94">
          <cell r="B94" t="str">
            <v>空军直属机关蓝天幼儿园</v>
          </cell>
          <cell r="C94" t="str">
            <v>北京市海淀区复兴路14号院</v>
          </cell>
        </row>
        <row r="95">
          <cell r="B95" t="str">
            <v>空军指挥学院蓝天幼儿园</v>
          </cell>
          <cell r="C95" t="str">
            <v>北京市海淀区北四环西路88号</v>
          </cell>
        </row>
        <row r="96">
          <cell r="B96" t="str">
            <v>首都师范大学附属幼儿园</v>
          </cell>
          <cell r="C96" t="str">
            <v>北京市海淀区西三环北路105号院</v>
          </cell>
        </row>
        <row r="97">
          <cell r="B97" t="str">
            <v>新华社机关事务管理局保育院</v>
          </cell>
          <cell r="C97" t="str">
            <v>北京市海淀区羊坊店路3号院</v>
          </cell>
        </row>
        <row r="98">
          <cell r="B98" t="str">
            <v>中共中央办公厅警卫局万寿路幼儿园</v>
          </cell>
          <cell r="C98" t="str">
            <v>北京市海淀区甲5号2号院</v>
          </cell>
        </row>
        <row r="99">
          <cell r="B99" t="str">
            <v>中国航发北京航空材料研究院幼儿园</v>
          </cell>
          <cell r="C99" t="str">
            <v>北京市海淀区温泉镇环山村（北京81信箱50分箱）</v>
          </cell>
        </row>
        <row r="100">
          <cell r="B100" t="str">
            <v>中国科学院第七幼儿园</v>
          </cell>
          <cell r="C100" t="str">
            <v>北京市海淀区天秀花园古月园10号楼	</v>
          </cell>
        </row>
        <row r="101">
          <cell r="B101" t="str">
            <v>中国科学院第三幼儿园</v>
          </cell>
          <cell r="C101" t="str">
            <v>北京市海淀区中关村南一街2号</v>
          </cell>
        </row>
        <row r="102">
          <cell r="B102" t="str">
            <v>中国科学院第一幼儿园</v>
          </cell>
          <cell r="C102" t="str">
            <v>北京市海淀区科源社区24号楼旁</v>
          </cell>
        </row>
        <row r="103">
          <cell r="B103" t="str">
            <v>中国科学院幼儿园</v>
          </cell>
          <cell r="C103" t="str">
            <v>北京市海淀区水清木华园小区七号楼</v>
          </cell>
        </row>
        <row r="104">
          <cell r="B104" t="str">
            <v>中国林业科学研究院幼儿园</v>
          </cell>
          <cell r="C104" t="str">
            <v>北京市海淀区东小府2号东院</v>
          </cell>
        </row>
        <row r="105">
          <cell r="B105" t="str">
            <v>中国农业大学东校区幼儿园</v>
          </cell>
          <cell r="C105" t="str">
            <v>北京市海淀区清华东路17号院</v>
          </cell>
        </row>
        <row r="106">
          <cell r="B106" t="str">
            <v>中国农业大学西校区幼儿园</v>
          </cell>
          <cell r="C106" t="str">
            <v>北京市海淀区圆明园西路3号院</v>
          </cell>
        </row>
        <row r="107">
          <cell r="B107" t="str">
            <v>中国农业科学院幼儿园</v>
          </cell>
          <cell r="C107" t="str">
            <v>北京市海淀区中关村南大街12号</v>
          </cell>
        </row>
        <row r="108">
          <cell r="B108" t="str">
            <v>中国气象局幼儿园</v>
          </cell>
          <cell r="C108" t="str">
            <v>北京市海淀区中关村南大街46号	</v>
          </cell>
        </row>
        <row r="109">
          <cell r="B109" t="str">
            <v>中国人民大学幼儿园</v>
          </cell>
          <cell r="C109" t="str">
            <v>北京市海淀区蓝靛厂中路19号</v>
          </cell>
        </row>
        <row r="110">
          <cell r="B110" t="str">
            <v>中国人民解放军32069部队机关幼儿园</v>
          </cell>
          <cell r="C110" t="str">
            <v>北京市海淀区厢红旗一号院</v>
          </cell>
        </row>
        <row r="111">
          <cell r="B111" t="str">
            <v>中国人民解放军61046部队幼儿园</v>
          </cell>
          <cell r="C111" t="str">
            <v>北京市海淀区遗光寺8号院</v>
          </cell>
        </row>
        <row r="112">
          <cell r="B112" t="str">
            <v>中国人民解放军61672部队幼儿园</v>
          </cell>
          <cell r="C112" t="str">
            <v>北京市海淀区圆明园西路五5号院	</v>
          </cell>
        </row>
        <row r="113">
          <cell r="B113" t="str">
            <v>中国人民解放军61886部队幼儿园</v>
          </cell>
          <cell r="C113" t="str">
            <v>北京市海淀区信息路33号院</v>
          </cell>
        </row>
        <row r="114">
          <cell r="B114" t="str">
            <v>中国人民解放军63919部队幼儿园</v>
          </cell>
          <cell r="C114" t="str">
            <v>北京市海淀区圆明园西路一号院</v>
          </cell>
        </row>
        <row r="115">
          <cell r="B115" t="str">
            <v>中国人民解放军63921部队幼儿园</v>
          </cell>
          <cell r="C115" t="str">
            <v>北京市海淀区北清路26号院</v>
          </cell>
        </row>
        <row r="116">
          <cell r="B116" t="str">
            <v>中国人民解放军66400部队幼儿园</v>
          </cell>
          <cell r="C116" t="str">
            <v>北京市海淀区阜成路50号</v>
          </cell>
        </row>
        <row r="117">
          <cell r="B117" t="str">
            <v>中国人民解放军95968部队幼儿园</v>
          </cell>
          <cell r="C117" t="str">
            <v>北京市海淀区昆明湖南路甲7号院</v>
          </cell>
        </row>
        <row r="118">
          <cell r="B118" t="str">
            <v>中国人民解放军国防大学幼儿园（复兴园）</v>
          </cell>
          <cell r="C118" t="str">
            <v>海淀区万寿路街道太平路23号西南角</v>
          </cell>
        </row>
        <row r="119">
          <cell r="B119" t="str">
            <v>中国人民解放军国防大学幼儿园（红山园）</v>
          </cell>
          <cell r="C119" t="str">
            <v>海淀区红山口甲三号国防大学院内</v>
          </cell>
        </row>
        <row r="120">
          <cell r="B120" t="str">
            <v>中国人民解放军国防大学幼儿园（玉泉园）</v>
          </cell>
          <cell r="C120" t="str">
            <v>北京市海淀区复兴路83号</v>
          </cell>
        </row>
        <row r="121">
          <cell r="B121" t="str">
            <v>中国人民解放军海军机关幼儿园</v>
          </cell>
          <cell r="C121" t="str">
            <v>北京市海淀区西三环中路19号</v>
          </cell>
        </row>
        <row r="122">
          <cell r="B122" t="str">
            <v>中国人民解放军火箭军机关幼儿园</v>
          </cell>
          <cell r="C122" t="str">
            <v>北京市海淀区清河小营西路30号院</v>
          </cell>
        </row>
        <row r="123">
          <cell r="B123" t="str">
            <v>中国人民解放军军乐团幼儿园</v>
          </cell>
          <cell r="C123" t="str">
            <v>北京市海淀区紫竹院路100号院</v>
          </cell>
        </row>
        <row r="124">
          <cell r="B124" t="str">
            <v>中国人民解放军军事科学院幼儿园（阜成园）</v>
          </cell>
          <cell r="C124" t="str">
            <v>北京市海淀区阜成路26号</v>
          </cell>
        </row>
        <row r="125">
          <cell r="B125" t="str">
            <v>中国人民解放军军事科学院幼儿园（复兴园）</v>
          </cell>
          <cell r="C125" t="str">
            <v>北京市海淀区永定路街道太平路27号院</v>
          </cell>
        </row>
        <row r="126">
          <cell r="B126" t="str">
            <v>中国人民解放军空军装备研究院蓝天幼儿园</v>
          </cell>
          <cell r="C126" t="str">
            <v>北京市海淀区安宁庄路11号院</v>
          </cell>
        </row>
        <row r="127">
          <cell r="B127" t="str">
            <v>中国人民解放军总医院第四医学中心幼儿园</v>
          </cell>
          <cell r="C127" t="str">
            <v>北京市海淀区阜成路51号院</v>
          </cell>
        </row>
        <row r="128">
          <cell r="B128" t="str">
            <v>中国人民解放军总医院幼儿园</v>
          </cell>
          <cell r="C128" t="str">
            <v>北京市海淀区复兴路28号	</v>
          </cell>
        </row>
        <row r="129">
          <cell r="B129" t="str">
            <v>中国人民解放军总装备部后勤部小营幼儿园</v>
          </cell>
          <cell r="C129" t="str">
            <v>北京市海淀区安宁庄东路28号院5号楼</v>
          </cell>
        </row>
        <row r="130">
          <cell r="B130" t="str">
            <v>中国人民武装警察部队总部机关幼儿园</v>
          </cell>
          <cell r="C130" t="str">
            <v>北京市海淀区万泉庄16号楼</v>
          </cell>
        </row>
        <row r="131">
          <cell r="B131" t="str">
            <v>中国石油集团科学技术研究院幼儿园</v>
          </cell>
          <cell r="C131" t="str">
            <v>北京市海淀区学院路20号院内</v>
          </cell>
        </row>
        <row r="132">
          <cell r="B132" t="str">
            <v>中国铁道科学研究院集团有限公司幼儿园</v>
          </cell>
          <cell r="C132" t="str">
            <v>北京市海淀区大柳树路2号</v>
          </cell>
        </row>
        <row r="133">
          <cell r="B133" t="str">
            <v>中国音乐学院附属艺术幼儿园</v>
          </cell>
          <cell r="C133" t="str">
            <v>北京市海淀区西八里庄北里15号</v>
          </cell>
        </row>
        <row r="134">
          <cell r="B134" t="str">
            <v>中央军委机关事务管理总局北极寺老干部服务管理局幼儿园</v>
          </cell>
          <cell r="C134" t="str">
            <v>北京市海淀区花园东路8号院	</v>
          </cell>
        </row>
        <row r="135">
          <cell r="B135" t="str">
            <v>中央军委机关事务管理总局红星幼儿园（复兴路园）</v>
          </cell>
          <cell r="C135" t="str">
            <v>北京市海淀区复兴路20号	</v>
          </cell>
        </row>
        <row r="136">
          <cell r="B136" t="str">
            <v>中央军委机关事务管理总局红星幼儿园（花园路园）</v>
          </cell>
          <cell r="C136" t="str">
            <v>北京市海淀区北三环中路69号	</v>
          </cell>
        </row>
        <row r="137">
          <cell r="B137" t="str">
            <v>中央军委机关事务管理总局红星幼儿园（太平路园）</v>
          </cell>
          <cell r="C137" t="str">
            <v>北京市海淀区太平路31号</v>
          </cell>
        </row>
        <row r="138">
          <cell r="B138" t="str">
            <v>中央军委机关事务管理总局红星幼儿园（万寿路园）</v>
          </cell>
          <cell r="C138" t="str">
            <v>北京市海淀区复兴路24号</v>
          </cell>
        </row>
        <row r="139">
          <cell r="B139" t="str">
            <v>中央军委机关事务管理总局红星幼儿园（五棵松园）</v>
          </cell>
          <cell r="C139" t="str">
            <v>北京市海淀区复兴路26号院幼儿园</v>
          </cell>
        </row>
        <row r="140">
          <cell r="B140" t="str">
            <v>中央军委机关事务管理总局红星幼儿园（新街口园）</v>
          </cell>
          <cell r="C140" t="str">
            <v>北京市海淀区新外大街23号</v>
          </cell>
        </row>
        <row r="141">
          <cell r="B141" t="str">
            <v>中央军委机关事务管理总局红星幼儿园（玉泉路园）</v>
          </cell>
          <cell r="C141" t="str">
            <v>北京市海淀区玉泉路68号院</v>
          </cell>
        </row>
        <row r="142">
          <cell r="B142" t="str">
            <v>中央民族大学幼儿园</v>
          </cell>
          <cell r="C142" t="str">
            <v>北京市海淀区法华寺原址1号</v>
          </cell>
        </row>
        <row r="143">
          <cell r="B143" t="str">
            <v>住房和城乡建设部幼儿园</v>
          </cell>
          <cell r="C143" t="str">
            <v>北京市海淀区三里河路9号院	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2年7-8月市级生均申请表 （141）"/>
      <sheetName val="2022年7-8月区级申请表（140）"/>
      <sheetName val="Sheet1"/>
      <sheetName val="上会材料"/>
      <sheetName val="2月"/>
      <sheetName val="3月"/>
    </sheetNames>
    <sheetDataSet>
      <sheetData sheetId="0"/>
      <sheetData sheetId="1">
        <row r="3">
          <cell r="B3" t="str">
            <v>幼儿园名称</v>
          </cell>
          <cell r="C3" t="str">
            <v>办园地址</v>
          </cell>
          <cell r="D3" t="str">
            <v>幼儿园
等级</v>
          </cell>
          <cell r="E3" t="str">
            <v>班级数</v>
          </cell>
          <cell r="F3" t="str">
            <v>收费
标准</v>
          </cell>
          <cell r="G3" t="str">
            <v>区级补助标准</v>
          </cell>
          <cell r="H3" t="str">
            <v>6月生均补贴申报幼儿数（生）</v>
          </cell>
          <cell r="I3" t="str">
            <v>7-8月区级生均补助拟拨付金额（元）</v>
          </cell>
        </row>
        <row r="4">
          <cell r="B4" t="str">
            <v>--</v>
          </cell>
          <cell r="C4" t="str">
            <v>--</v>
          </cell>
          <cell r="D4" t="str">
            <v>--</v>
          </cell>
          <cell r="E4">
            <v>1686</v>
          </cell>
          <cell r="F4" t="str">
            <v>--</v>
          </cell>
          <cell r="G4" t="str">
            <v>--</v>
          </cell>
          <cell r="H4">
            <v>55464</v>
          </cell>
          <cell r="I4">
            <v>55464000</v>
          </cell>
        </row>
        <row r="5">
          <cell r="B5" t="str">
            <v>9511联合社区幼儿园</v>
          </cell>
          <cell r="C5" t="str">
            <v>北京市海淀区西三旗建材城西路85号院</v>
          </cell>
          <cell r="D5" t="str">
            <v>一级园</v>
          </cell>
          <cell r="E5">
            <v>10</v>
          </cell>
          <cell r="F5">
            <v>750</v>
          </cell>
          <cell r="G5" t="str">
            <v>500元/生.月</v>
          </cell>
          <cell r="H5">
            <v>269</v>
          </cell>
          <cell r="I5">
            <v>269000</v>
          </cell>
        </row>
        <row r="6">
          <cell r="B6" t="str">
            <v>北京大学附属幼儿园</v>
          </cell>
          <cell r="C6" t="str">
            <v>北京市海淀区北京大学燕东园26号</v>
          </cell>
          <cell r="D6" t="str">
            <v>市级示范园</v>
          </cell>
          <cell r="E6">
            <v>32</v>
          </cell>
          <cell r="F6">
            <v>900</v>
          </cell>
          <cell r="G6" t="str">
            <v>500元/生.月</v>
          </cell>
          <cell r="H6">
            <v>935</v>
          </cell>
          <cell r="I6">
            <v>935000</v>
          </cell>
        </row>
        <row r="7">
          <cell r="B7" t="str">
            <v>北京大学医学部幼儿园</v>
          </cell>
          <cell r="C7" t="str">
            <v>北京市海淀区学院路38号家属区</v>
          </cell>
          <cell r="D7" t="str">
            <v>市级示范园</v>
          </cell>
          <cell r="E7">
            <v>16</v>
          </cell>
          <cell r="F7">
            <v>900</v>
          </cell>
          <cell r="G7" t="str">
            <v>500元/生.月</v>
          </cell>
          <cell r="H7">
            <v>481</v>
          </cell>
          <cell r="I7">
            <v>481000</v>
          </cell>
        </row>
        <row r="8">
          <cell r="B8" t="str">
            <v>北京公交鸿运承幼教中心第三幼儿园</v>
          </cell>
          <cell r="C8" t="str">
            <v>北京市海淀区文慧园路甲2号院电车宿舍</v>
          </cell>
          <cell r="D8" t="str">
            <v>一级园</v>
          </cell>
          <cell r="E8">
            <v>5</v>
          </cell>
          <cell r="F8">
            <v>750</v>
          </cell>
          <cell r="G8" t="str">
            <v>500元/生.月</v>
          </cell>
          <cell r="H8">
            <v>143</v>
          </cell>
          <cell r="I8">
            <v>143000</v>
          </cell>
        </row>
        <row r="9">
          <cell r="B9" t="str">
            <v>北京航空航天大学幼儿园</v>
          </cell>
          <cell r="C9" t="str">
            <v>北京市海淀区学院路37号</v>
          </cell>
          <cell r="D9" t="str">
            <v>市级示范园</v>
          </cell>
          <cell r="E9">
            <v>25</v>
          </cell>
          <cell r="F9">
            <v>900</v>
          </cell>
          <cell r="G9" t="str">
            <v>500元/生.月</v>
          </cell>
          <cell r="H9">
            <v>755</v>
          </cell>
          <cell r="I9">
            <v>755000</v>
          </cell>
        </row>
        <row r="10">
          <cell r="B10" t="str">
            <v>北京交通大学幼儿园</v>
          </cell>
          <cell r="C10" t="str">
            <v>北京市海淀区高梁桥斜街44号</v>
          </cell>
          <cell r="D10" t="str">
            <v>市级示范园</v>
          </cell>
          <cell r="E10">
            <v>15</v>
          </cell>
          <cell r="F10">
            <v>900</v>
          </cell>
          <cell r="G10" t="str">
            <v>500元/生.月</v>
          </cell>
          <cell r="H10">
            <v>471</v>
          </cell>
          <cell r="I10">
            <v>471000</v>
          </cell>
        </row>
        <row r="11">
          <cell r="B11" t="str">
            <v>北京科技大学幼儿教育中心</v>
          </cell>
          <cell r="C11" t="str">
            <v>北京市海淀区清河宝盛西里26号楼</v>
          </cell>
          <cell r="D11" t="str">
            <v>一级园</v>
          </cell>
          <cell r="E11">
            <v>12</v>
          </cell>
          <cell r="F11">
            <v>750</v>
          </cell>
          <cell r="G11" t="str">
            <v>500元/生.月</v>
          </cell>
          <cell r="H11">
            <v>445</v>
          </cell>
          <cell r="I11">
            <v>445000</v>
          </cell>
        </row>
        <row r="12">
          <cell r="B12" t="str">
            <v>北京理工大学幼儿园</v>
          </cell>
          <cell r="C12" t="str">
            <v>北京市海淀区中关村南大街5号院甲14号楼</v>
          </cell>
          <cell r="D12" t="str">
            <v>一级园</v>
          </cell>
          <cell r="E12">
            <v>18</v>
          </cell>
          <cell r="F12">
            <v>750</v>
          </cell>
          <cell r="G12" t="str">
            <v>500元/生.月</v>
          </cell>
          <cell r="H12">
            <v>595</v>
          </cell>
          <cell r="I12">
            <v>595000</v>
          </cell>
        </row>
        <row r="13">
          <cell r="B13" t="str">
            <v>北京林业大学幼儿园</v>
          </cell>
          <cell r="C13" t="str">
            <v>北京市海淀区清华东路35号</v>
          </cell>
          <cell r="D13" t="str">
            <v>一级园</v>
          </cell>
          <cell r="E13">
            <v>11</v>
          </cell>
          <cell r="F13">
            <v>750</v>
          </cell>
          <cell r="G13" t="str">
            <v>500元/生.月</v>
          </cell>
          <cell r="H13">
            <v>363</v>
          </cell>
          <cell r="I13">
            <v>363000</v>
          </cell>
        </row>
        <row r="14">
          <cell r="B14" t="str">
            <v>北京岭南幼儿园</v>
          </cell>
          <cell r="C14" t="str">
            <v>北京市海淀区定慧东里34号</v>
          </cell>
          <cell r="D14" t="str">
            <v>一级园</v>
          </cell>
          <cell r="E14">
            <v>9</v>
          </cell>
          <cell r="F14">
            <v>750</v>
          </cell>
          <cell r="G14" t="str">
            <v>500元/生.月</v>
          </cell>
          <cell r="H14">
            <v>294</v>
          </cell>
          <cell r="I14">
            <v>294000</v>
          </cell>
        </row>
        <row r="15">
          <cell r="B15" t="str">
            <v>北京师范大学实验幼儿园</v>
          </cell>
          <cell r="C15" t="str">
            <v>北京市海淀区新街口外大街19号</v>
          </cell>
          <cell r="D15" t="str">
            <v>市级示范园</v>
          </cell>
          <cell r="E15">
            <v>49</v>
          </cell>
          <cell r="F15">
            <v>900</v>
          </cell>
          <cell r="G15" t="str">
            <v>500元/生.月</v>
          </cell>
          <cell r="H15">
            <v>1274</v>
          </cell>
          <cell r="I15">
            <v>1274000</v>
          </cell>
        </row>
        <row r="16">
          <cell r="B16" t="str">
            <v>北京市二十一世纪实验幼儿园</v>
          </cell>
          <cell r="C16" t="str">
            <v>北京市海淀区恩济庄46号</v>
          </cell>
          <cell r="D16" t="str">
            <v>市级示范园</v>
          </cell>
          <cell r="E16">
            <v>7</v>
          </cell>
          <cell r="F16">
            <v>900</v>
          </cell>
          <cell r="G16" t="str">
            <v>500元/生.月</v>
          </cell>
          <cell r="H16">
            <v>227</v>
          </cell>
          <cell r="I16">
            <v>227000</v>
          </cell>
        </row>
        <row r="17">
          <cell r="B17" t="str">
            <v>北京市海淀区爱儿坊橡树湾幼儿园</v>
          </cell>
          <cell r="C17" t="str">
            <v>北京市海淀区学府树家园五区3号楼</v>
          </cell>
          <cell r="D17" t="str">
            <v>一级园</v>
          </cell>
          <cell r="E17">
            <v>16</v>
          </cell>
          <cell r="F17">
            <v>750</v>
          </cell>
          <cell r="G17" t="str">
            <v>500元/生.月</v>
          </cell>
          <cell r="H17">
            <v>541</v>
          </cell>
          <cell r="I17">
            <v>541000</v>
          </cell>
        </row>
        <row r="18">
          <cell r="B18" t="str">
            <v>北京市海淀区北部新区苏家坨艺术幼儿园</v>
          </cell>
          <cell r="C18" t="str">
            <v>北京市海淀区苏家坨镇北安河村环谷园路</v>
          </cell>
          <cell r="D18" t="str">
            <v>无级类</v>
          </cell>
          <cell r="E18">
            <v>8</v>
          </cell>
          <cell r="F18">
            <v>250</v>
          </cell>
          <cell r="G18" t="str">
            <v>500元/生.月</v>
          </cell>
          <cell r="H18">
            <v>250</v>
          </cell>
          <cell r="I18">
            <v>250000</v>
          </cell>
        </row>
        <row r="19">
          <cell r="B19" t="str">
            <v>北京市海淀区北太平庄街道蓟门里幼儿园</v>
          </cell>
          <cell r="C19" t="str">
            <v>北京市海淀区蓟门里小区甲一号</v>
          </cell>
          <cell r="D19" t="str">
            <v>一级园</v>
          </cell>
          <cell r="E19">
            <v>9</v>
          </cell>
          <cell r="F19">
            <v>750</v>
          </cell>
          <cell r="G19" t="str">
            <v>500元/生.月</v>
          </cell>
          <cell r="H19">
            <v>295</v>
          </cell>
          <cell r="I19">
            <v>295000</v>
          </cell>
        </row>
        <row r="20">
          <cell r="B20" t="str">
            <v>北京市海淀区北太平庄街道威凯幼儿园</v>
          </cell>
          <cell r="C20" t="str">
            <v>北京市海淀区红联南村3号</v>
          </cell>
          <cell r="D20" t="str">
            <v>一级园</v>
          </cell>
          <cell r="E20">
            <v>9</v>
          </cell>
          <cell r="F20">
            <v>750</v>
          </cell>
          <cell r="G20" t="str">
            <v>500元/生.月</v>
          </cell>
          <cell r="H20">
            <v>305</v>
          </cell>
          <cell r="I20">
            <v>305000</v>
          </cell>
        </row>
        <row r="21">
          <cell r="B21" t="str">
            <v>北京市海淀区本真双语艺术幼稚园</v>
          </cell>
          <cell r="C21" t="str">
            <v>北京市海淀区学院路二里庄小区16号</v>
          </cell>
          <cell r="D21" t="str">
            <v>一级园</v>
          </cell>
          <cell r="E21">
            <v>6</v>
          </cell>
          <cell r="F21">
            <v>750</v>
          </cell>
          <cell r="G21" t="str">
            <v>500元/生.月</v>
          </cell>
          <cell r="H21">
            <v>171</v>
          </cell>
          <cell r="I21">
            <v>171000</v>
          </cell>
        </row>
        <row r="22">
          <cell r="B22" t="str">
            <v>北京市海淀区布朗幼儿园</v>
          </cell>
          <cell r="C22" t="str">
            <v>北京市海淀区魏公村街1号韦伯豪家园10号</v>
          </cell>
          <cell r="D22" t="str">
            <v>二级园</v>
          </cell>
          <cell r="E22">
            <v>6</v>
          </cell>
          <cell r="F22">
            <v>600</v>
          </cell>
          <cell r="G22" t="str">
            <v>500元/生.月</v>
          </cell>
          <cell r="H22">
            <v>200</v>
          </cell>
          <cell r="I22">
            <v>200000</v>
          </cell>
        </row>
        <row r="23">
          <cell r="B23" t="str">
            <v>北京市海淀区朝昭幼儿园</v>
          </cell>
          <cell r="C23" t="str">
            <v>北京市海淀区西三旗东路3号沁春家园内	</v>
          </cell>
          <cell r="D23" t="str">
            <v>二级园</v>
          </cell>
          <cell r="E23">
            <v>9</v>
          </cell>
          <cell r="F23">
            <v>600</v>
          </cell>
          <cell r="G23" t="str">
            <v>500元/生.月</v>
          </cell>
          <cell r="H23">
            <v>317</v>
          </cell>
          <cell r="I23">
            <v>317000</v>
          </cell>
        </row>
        <row r="24">
          <cell r="B24" t="str">
            <v>北京市海淀区翠湖幼儿园</v>
          </cell>
          <cell r="C24" t="str">
            <v>北京市海淀区上庄镇政府北100米	</v>
          </cell>
          <cell r="D24" t="str">
            <v>一级园</v>
          </cell>
          <cell r="E24">
            <v>9</v>
          </cell>
          <cell r="F24">
            <v>750</v>
          </cell>
          <cell r="G24" t="str">
            <v>500元/生.月</v>
          </cell>
          <cell r="H24">
            <v>316</v>
          </cell>
          <cell r="I24">
            <v>316000</v>
          </cell>
        </row>
        <row r="25">
          <cell r="B25" t="str">
            <v>北京市海淀区大有幼儿园</v>
          </cell>
          <cell r="C25" t="str">
            <v>北京市海淀区北上坡9号</v>
          </cell>
          <cell r="D25" t="str">
            <v>一级园</v>
          </cell>
          <cell r="E25">
            <v>5</v>
          </cell>
          <cell r="F25">
            <v>600</v>
          </cell>
          <cell r="G25" t="str">
            <v>500元/生.月</v>
          </cell>
          <cell r="H25">
            <v>184</v>
          </cell>
          <cell r="I25">
            <v>184000</v>
          </cell>
        </row>
        <row r="26">
          <cell r="B26" t="str">
            <v>北京市海淀区二十一世纪实验幼儿园</v>
          </cell>
          <cell r="C26" t="str">
            <v>北京市海淀区曙光街道曙光花园望河园8号楼</v>
          </cell>
          <cell r="D26" t="str">
            <v>一级园</v>
          </cell>
          <cell r="E26">
            <v>14</v>
          </cell>
          <cell r="F26">
            <v>750</v>
          </cell>
          <cell r="G26" t="str">
            <v>500元/生.月</v>
          </cell>
          <cell r="H26">
            <v>410</v>
          </cell>
          <cell r="I26">
            <v>410000</v>
          </cell>
        </row>
        <row r="27">
          <cell r="B27" t="str">
            <v>北京市海淀区海淀街道厂洼幼儿园</v>
          </cell>
          <cell r="C27" t="str">
            <v>北京市海淀区厂洼小区5号楼西侧</v>
          </cell>
          <cell r="D27" t="str">
            <v>一级园</v>
          </cell>
          <cell r="E27">
            <v>8</v>
          </cell>
          <cell r="F27">
            <v>750</v>
          </cell>
          <cell r="G27" t="str">
            <v>500元/生.月</v>
          </cell>
          <cell r="H27">
            <v>244</v>
          </cell>
          <cell r="I27">
            <v>244000</v>
          </cell>
        </row>
        <row r="28">
          <cell r="B28" t="str">
            <v>北京市海淀区海淀镇中心幼儿园</v>
          </cell>
          <cell r="C28" t="str">
            <v>北京市海淀区厢黄旗东路柳浪家园南里49号</v>
          </cell>
          <cell r="D28" t="str">
            <v>二级园</v>
          </cell>
          <cell r="E28">
            <v>9</v>
          </cell>
          <cell r="F28">
            <v>600</v>
          </cell>
          <cell r="G28" t="str">
            <v>500元/生.月</v>
          </cell>
          <cell r="H28">
            <v>286</v>
          </cell>
          <cell r="I28">
            <v>286000</v>
          </cell>
        </row>
        <row r="29">
          <cell r="B29" t="str">
            <v>北京市海淀区海育幼儿园</v>
          </cell>
          <cell r="C29" t="str">
            <v>北京市海淀区西北旺三街甲12号院2号</v>
          </cell>
          <cell r="D29" t="str">
            <v>一级园</v>
          </cell>
          <cell r="E29">
            <v>15</v>
          </cell>
          <cell r="F29">
            <v>750</v>
          </cell>
          <cell r="G29" t="str">
            <v>500元/生.月</v>
          </cell>
          <cell r="H29">
            <v>583</v>
          </cell>
          <cell r="I29">
            <v>583000</v>
          </cell>
        </row>
        <row r="30">
          <cell r="B30" t="str">
            <v>北京市海淀区红黄蓝颐东苑幼儿园</v>
          </cell>
          <cell r="C30" t="str">
            <v>北京市海淀区西苑100号颐东苑小区内	</v>
          </cell>
          <cell r="D30" t="str">
            <v>一级园</v>
          </cell>
          <cell r="E30">
            <v>14</v>
          </cell>
          <cell r="F30">
            <v>750</v>
          </cell>
          <cell r="G30" t="str">
            <v>500元/生.月</v>
          </cell>
          <cell r="H30">
            <v>456</v>
          </cell>
          <cell r="I30">
            <v>456000</v>
          </cell>
        </row>
        <row r="31">
          <cell r="B31" t="str">
            <v>北京市海淀区红缨幼儿园</v>
          </cell>
          <cell r="C31" t="str">
            <v>北京市海淀区马连洼百旺家苑西区39号	</v>
          </cell>
          <cell r="D31" t="str">
            <v>一级园</v>
          </cell>
          <cell r="E31">
            <v>14</v>
          </cell>
          <cell r="F31">
            <v>750</v>
          </cell>
          <cell r="G31" t="str">
            <v>500元/生.月</v>
          </cell>
          <cell r="H31">
            <v>484</v>
          </cell>
          <cell r="I31">
            <v>484000</v>
          </cell>
        </row>
        <row r="32">
          <cell r="B32" t="str">
            <v>北京市海淀区宏远幼儿园</v>
          </cell>
          <cell r="C32" t="str">
            <v>北京市海淀区苏家坨镇聂各庄路34号平房南院	</v>
          </cell>
          <cell r="D32" t="str">
            <v>一级园</v>
          </cell>
          <cell r="E32">
            <v>10</v>
          </cell>
          <cell r="F32">
            <v>750</v>
          </cell>
          <cell r="G32" t="str">
            <v>500元/生.月</v>
          </cell>
          <cell r="H32">
            <v>301</v>
          </cell>
          <cell r="I32">
            <v>301000</v>
          </cell>
        </row>
        <row r="33">
          <cell r="B33" t="str">
            <v>北京市海淀区金幼清景园幼儿园</v>
          </cell>
          <cell r="C33" t="str">
            <v>北京市海淀区龙岗路1号清景园6号楼</v>
          </cell>
          <cell r="D33" t="str">
            <v>一级园</v>
          </cell>
          <cell r="E33">
            <v>8</v>
          </cell>
          <cell r="F33">
            <v>750</v>
          </cell>
          <cell r="G33" t="str">
            <v>500元/生.月</v>
          </cell>
          <cell r="H33">
            <v>296</v>
          </cell>
          <cell r="I33">
            <v>296000</v>
          </cell>
        </row>
        <row r="34">
          <cell r="B34" t="str">
            <v>北京市海淀区京童未来清河幼儿园</v>
          </cell>
          <cell r="C34" t="str">
            <v>北京市海淀区清河四街1号院</v>
          </cell>
          <cell r="D34" t="str">
            <v>一级园</v>
          </cell>
          <cell r="E34">
            <v>5</v>
          </cell>
          <cell r="F34">
            <v>750</v>
          </cell>
          <cell r="G34" t="str">
            <v>500元/生.月</v>
          </cell>
          <cell r="H34">
            <v>124</v>
          </cell>
          <cell r="I34">
            <v>124000</v>
          </cell>
        </row>
        <row r="35">
          <cell r="B35" t="str">
            <v>北京市海淀区京童未来上庄幼儿园</v>
          </cell>
          <cell r="C35" t="str">
            <v>北京市海淀区清泽园小区24号楼</v>
          </cell>
          <cell r="D35" t="str">
            <v>一级园</v>
          </cell>
          <cell r="E35">
            <v>6</v>
          </cell>
          <cell r="F35">
            <v>750</v>
          </cell>
          <cell r="G35" t="str">
            <v>500元/生.月</v>
          </cell>
          <cell r="H35">
            <v>193</v>
          </cell>
          <cell r="I35">
            <v>193000</v>
          </cell>
        </row>
        <row r="36">
          <cell r="B36" t="str">
            <v>北京市海淀区京童未来幼儿园</v>
          </cell>
          <cell r="C36" t="str">
            <v>北京市海淀区温泉镇白家疃村170</v>
          </cell>
          <cell r="D36" t="str">
            <v>一级园</v>
          </cell>
          <cell r="E36">
            <v>10</v>
          </cell>
          <cell r="F36">
            <v>750</v>
          </cell>
          <cell r="G36" t="str">
            <v>500元/生.月</v>
          </cell>
          <cell r="H36">
            <v>332</v>
          </cell>
          <cell r="I36">
            <v>332000</v>
          </cell>
        </row>
        <row r="37">
          <cell r="B37" t="str">
            <v>北京市海淀区凯蒂幼儿园</v>
          </cell>
          <cell r="C37" t="str">
            <v>北京市海淀区西二旗西路1号院86号楼</v>
          </cell>
          <cell r="D37" t="str">
            <v>二级园</v>
          </cell>
          <cell r="E37">
            <v>9</v>
          </cell>
          <cell r="F37">
            <v>600</v>
          </cell>
          <cell r="G37" t="str">
            <v>500元/生.月</v>
          </cell>
          <cell r="H37">
            <v>272</v>
          </cell>
          <cell r="I37">
            <v>272000</v>
          </cell>
        </row>
        <row r="38">
          <cell r="B38" t="str">
            <v>北京市海淀区凯尔宝宝幼儿园</v>
          </cell>
          <cell r="C38" t="str">
            <v>北京市海淀区花园2里11号楼</v>
          </cell>
          <cell r="D38" t="str">
            <v>一级园</v>
          </cell>
          <cell r="E38">
            <v>12</v>
          </cell>
          <cell r="F38">
            <v>750</v>
          </cell>
          <cell r="G38" t="str">
            <v>500元/生.月</v>
          </cell>
          <cell r="H38">
            <v>255</v>
          </cell>
          <cell r="I38">
            <v>255000</v>
          </cell>
        </row>
        <row r="39">
          <cell r="B39" t="str">
            <v>北京市海淀区立新幼儿园分园航天之星幼儿园</v>
          </cell>
          <cell r="C39" t="str">
            <v>北京市海淀区正大南路六号</v>
          </cell>
          <cell r="D39" t="str">
            <v>一级园</v>
          </cell>
          <cell r="E39">
            <v>13</v>
          </cell>
          <cell r="F39">
            <v>750</v>
          </cell>
          <cell r="G39" t="str">
            <v>500元/生.月</v>
          </cell>
          <cell r="H39">
            <v>428</v>
          </cell>
          <cell r="I39">
            <v>428000</v>
          </cell>
        </row>
        <row r="40">
          <cell r="B40" t="str">
            <v>北京市海淀区领秀硅谷凯尔宝宝婴幼园</v>
          </cell>
          <cell r="C40" t="str">
            <v>北京市海淀区花园2里11号楼</v>
          </cell>
          <cell r="D40" t="str">
            <v>一级园</v>
          </cell>
          <cell r="E40">
            <v>10</v>
          </cell>
          <cell r="F40">
            <v>750</v>
          </cell>
          <cell r="G40" t="str">
            <v>500元/生.月</v>
          </cell>
          <cell r="H40">
            <v>240</v>
          </cell>
          <cell r="I40">
            <v>240000</v>
          </cell>
        </row>
        <row r="41">
          <cell r="B41" t="str">
            <v>北京市海淀区培杰幼儿园</v>
          </cell>
          <cell r="C41" t="str">
            <v>北京市海淀区观林园小区34号楼</v>
          </cell>
          <cell r="D41" t="str">
            <v>一级园</v>
          </cell>
          <cell r="E41">
            <v>10</v>
          </cell>
          <cell r="F41">
            <v>750</v>
          </cell>
          <cell r="G41" t="str">
            <v>500元/生.月</v>
          </cell>
          <cell r="H41">
            <v>336</v>
          </cell>
          <cell r="I41">
            <v>336000</v>
          </cell>
        </row>
        <row r="42">
          <cell r="B42" t="str">
            <v>北京市海淀区上林溪二十一世纪实验幼儿园</v>
          </cell>
          <cell r="C42" t="str">
            <v>北京市海淀区上林溪小区安宁华庭11号楼</v>
          </cell>
          <cell r="D42" t="str">
            <v>一级园</v>
          </cell>
          <cell r="E42">
            <v>9</v>
          </cell>
          <cell r="F42">
            <v>750</v>
          </cell>
          <cell r="G42" t="str">
            <v>500元/生.月</v>
          </cell>
          <cell r="H42">
            <v>307</v>
          </cell>
          <cell r="I42">
            <v>307000</v>
          </cell>
        </row>
        <row r="43">
          <cell r="B43" t="str">
            <v>北京市海淀区神龙汇佳幼儿园</v>
          </cell>
          <cell r="C43" t="str">
            <v>北京市海淀区西北旺友谊路102号院41号楼</v>
          </cell>
          <cell r="D43" t="str">
            <v>一级园</v>
          </cell>
          <cell r="E43">
            <v>16</v>
          </cell>
          <cell r="F43">
            <v>750</v>
          </cell>
          <cell r="G43" t="str">
            <v>500元/生.月</v>
          </cell>
          <cell r="H43">
            <v>528</v>
          </cell>
          <cell r="I43">
            <v>528000</v>
          </cell>
        </row>
        <row r="44">
          <cell r="B44" t="str">
            <v>北京市海淀区世纪汇佳幼儿园</v>
          </cell>
          <cell r="C44" t="str">
            <v>北京市海淀区四季青昆明湖南路62号</v>
          </cell>
          <cell r="D44" t="str">
            <v>一级园</v>
          </cell>
          <cell r="E44">
            <v>12</v>
          </cell>
          <cell r="F44">
            <v>750</v>
          </cell>
          <cell r="G44" t="str">
            <v>500元/生.月</v>
          </cell>
          <cell r="H44">
            <v>419</v>
          </cell>
          <cell r="I44">
            <v>419000</v>
          </cell>
        </row>
        <row r="45">
          <cell r="B45" t="str">
            <v>北京市海淀区世纪新汇佳幼儿园</v>
          </cell>
          <cell r="C45" t="str">
            <v>北京市海淀区蓝靛厂西路3号</v>
          </cell>
          <cell r="D45" t="str">
            <v>一级园</v>
          </cell>
          <cell r="E45">
            <v>9</v>
          </cell>
          <cell r="F45">
            <v>750</v>
          </cell>
          <cell r="G45" t="str">
            <v>500元/生.月</v>
          </cell>
          <cell r="H45">
            <v>312</v>
          </cell>
          <cell r="I45">
            <v>312000</v>
          </cell>
        </row>
        <row r="46">
          <cell r="B46" t="str">
            <v>北京市海淀区世纪之星幼儿园</v>
          </cell>
          <cell r="C46" t="str">
            <v>北京市海淀区莲花池西路辅路西郊苗圃大院	</v>
          </cell>
          <cell r="D46" t="str">
            <v>二级园</v>
          </cell>
          <cell r="E46">
            <v>5</v>
          </cell>
          <cell r="F46">
            <v>600</v>
          </cell>
          <cell r="G46" t="str">
            <v>500元/生.月</v>
          </cell>
          <cell r="H46">
            <v>168</v>
          </cell>
          <cell r="I46">
            <v>168000</v>
          </cell>
        </row>
        <row r="47">
          <cell r="B47" t="str">
            <v>北京市海淀区首钢幼教建西苑幼儿园</v>
          </cell>
          <cell r="C47" t="str">
            <v>北京市海淀区建西苑小区中里建西苑</v>
          </cell>
          <cell r="D47" t="str">
            <v>一级园</v>
          </cell>
          <cell r="E47">
            <v>6</v>
          </cell>
          <cell r="F47">
            <v>750</v>
          </cell>
          <cell r="G47" t="str">
            <v>500元/生.月</v>
          </cell>
          <cell r="H47">
            <v>180</v>
          </cell>
          <cell r="I47">
            <v>180000</v>
          </cell>
        </row>
        <row r="48">
          <cell r="B48" t="str">
            <v>北京市海淀区四季青南平庄幼儿园</v>
          </cell>
          <cell r="C48" t="str">
            <v>北京市海淀区南平庄122号</v>
          </cell>
          <cell r="D48" t="str">
            <v>二级园</v>
          </cell>
          <cell r="E48">
            <v>6</v>
          </cell>
          <cell r="F48">
            <v>600</v>
          </cell>
          <cell r="G48" t="str">
            <v>500元/生.月</v>
          </cell>
          <cell r="H48">
            <v>202</v>
          </cell>
          <cell r="I48">
            <v>202000</v>
          </cell>
        </row>
        <row r="49">
          <cell r="B49" t="str">
            <v>北京市海淀区四季青香山幼儿园</v>
          </cell>
          <cell r="C49" t="str">
            <v>北京市海淀区普安店240号</v>
          </cell>
          <cell r="D49" t="str">
            <v>二级园</v>
          </cell>
          <cell r="E49">
            <v>8</v>
          </cell>
          <cell r="F49">
            <v>600</v>
          </cell>
          <cell r="G49" t="str">
            <v>500元/生.月</v>
          </cell>
          <cell r="H49">
            <v>245</v>
          </cell>
          <cell r="I49">
            <v>245000</v>
          </cell>
        </row>
        <row r="50">
          <cell r="B50" t="str">
            <v>北京市海淀区四季青育红幼儿园</v>
          </cell>
          <cell r="C50" t="str">
            <v>北京市海淀区田村北路162号</v>
          </cell>
          <cell r="D50" t="str">
            <v>一级园</v>
          </cell>
          <cell r="E50">
            <v>9</v>
          </cell>
          <cell r="F50">
            <v>750</v>
          </cell>
          <cell r="G50" t="str">
            <v>500元/生.月</v>
          </cell>
          <cell r="H50">
            <v>303</v>
          </cell>
          <cell r="I50">
            <v>303000</v>
          </cell>
        </row>
        <row r="51">
          <cell r="B51" t="str">
            <v>北京市海淀区四季青镇北坞幼儿园</v>
          </cell>
          <cell r="C51" t="str">
            <v>北京市海淀区北坞嘉园南里37号</v>
          </cell>
          <cell r="D51" t="str">
            <v>一级园</v>
          </cell>
          <cell r="E51">
            <v>10</v>
          </cell>
          <cell r="F51">
            <v>750</v>
          </cell>
          <cell r="G51" t="str">
            <v>500元/生.月</v>
          </cell>
          <cell r="H51">
            <v>318</v>
          </cell>
          <cell r="I51">
            <v>318000</v>
          </cell>
        </row>
        <row r="52">
          <cell r="B52" t="str">
            <v>北京市海淀区四季青镇常青幼儿园</v>
          </cell>
          <cell r="C52" t="str">
            <v>北京市海淀区东冉村443号</v>
          </cell>
          <cell r="D52" t="str">
            <v>市级示范园</v>
          </cell>
          <cell r="E52">
            <v>25</v>
          </cell>
          <cell r="F52">
            <v>900</v>
          </cell>
          <cell r="G52" t="str">
            <v>500元/生.月</v>
          </cell>
          <cell r="H52">
            <v>780</v>
          </cell>
          <cell r="I52">
            <v>780000</v>
          </cell>
        </row>
        <row r="53">
          <cell r="B53" t="str">
            <v>北京市海淀区四季青镇巨山幼儿园</v>
          </cell>
          <cell r="C53" t="str">
            <v>北京市海淀区田村北路101号</v>
          </cell>
          <cell r="D53" t="str">
            <v>二级园</v>
          </cell>
          <cell r="E53">
            <v>5</v>
          </cell>
          <cell r="F53">
            <v>600</v>
          </cell>
          <cell r="G53" t="str">
            <v>500元/生.月</v>
          </cell>
          <cell r="H53">
            <v>144</v>
          </cell>
          <cell r="I53">
            <v>144000</v>
          </cell>
        </row>
        <row r="54">
          <cell r="B54" t="str">
            <v>北京市海淀区四季阳光幼儿园</v>
          </cell>
          <cell r="C54" t="str">
            <v>北京市海淀区常青路5号院5号楼</v>
          </cell>
          <cell r="D54" t="str">
            <v>一级园</v>
          </cell>
          <cell r="E54">
            <v>11</v>
          </cell>
          <cell r="F54">
            <v>750</v>
          </cell>
          <cell r="G54" t="str">
            <v>500元/生.月</v>
          </cell>
          <cell r="H54">
            <v>351</v>
          </cell>
          <cell r="I54">
            <v>351000</v>
          </cell>
        </row>
        <row r="55">
          <cell r="B55" t="str">
            <v>北京市海淀区苏家坨镇中心幼儿园</v>
          </cell>
          <cell r="C55" t="str">
            <v>北京市海淀区苏家坨镇北安河村环谷园路	</v>
          </cell>
          <cell r="D55" t="str">
            <v>二级园</v>
          </cell>
          <cell r="E55">
            <v>9</v>
          </cell>
          <cell r="F55">
            <v>600</v>
          </cell>
          <cell r="G55" t="str">
            <v>500元/生.月</v>
          </cell>
          <cell r="H55">
            <v>287</v>
          </cell>
          <cell r="I55">
            <v>287000</v>
          </cell>
        </row>
        <row r="56">
          <cell r="B56" t="str">
            <v>北京市海淀区太极艾嘉幼儿园</v>
          </cell>
          <cell r="C56" t="str">
            <v>北京市海淀区北四环中路211号院内生活区</v>
          </cell>
          <cell r="D56" t="str">
            <v>一级园</v>
          </cell>
          <cell r="E56">
            <v>7</v>
          </cell>
          <cell r="F56">
            <v>750</v>
          </cell>
          <cell r="G56" t="str">
            <v>500元/生.月</v>
          </cell>
          <cell r="H56">
            <v>197</v>
          </cell>
          <cell r="I56">
            <v>197000</v>
          </cell>
        </row>
        <row r="57">
          <cell r="B57" t="str">
            <v>北京市海淀区太阳幼儿园</v>
          </cell>
          <cell r="C57" t="str">
            <v>北京市海淀区太阳园小区7号楼</v>
          </cell>
          <cell r="D57" t="str">
            <v>市级示范园</v>
          </cell>
          <cell r="E57">
            <v>16</v>
          </cell>
          <cell r="F57">
            <v>900</v>
          </cell>
          <cell r="G57" t="str">
            <v>500元/生.月</v>
          </cell>
          <cell r="H57">
            <v>547</v>
          </cell>
          <cell r="I57">
            <v>547000</v>
          </cell>
        </row>
        <row r="58">
          <cell r="B58" t="str">
            <v>北京市海淀区娃娃丫丫幼儿园</v>
          </cell>
          <cell r="C58" t="str">
            <v>北京市海淀区阜石路兰德华庭小区6号楼</v>
          </cell>
          <cell r="D58" t="str">
            <v>二级园</v>
          </cell>
          <cell r="E58">
            <v>6</v>
          </cell>
          <cell r="F58">
            <v>600</v>
          </cell>
          <cell r="G58" t="str">
            <v>500元/生.月</v>
          </cell>
          <cell r="H58">
            <v>200</v>
          </cell>
          <cell r="I58">
            <v>200000</v>
          </cell>
        </row>
        <row r="59">
          <cell r="B59" t="str">
            <v>北京市海淀区万泉汇佳幼儿园</v>
          </cell>
          <cell r="C59" t="str">
            <v>北京市海淀区巴沟南路35号院万泉新新家园13号楼	</v>
          </cell>
          <cell r="D59" t="str">
            <v>一级园</v>
          </cell>
          <cell r="E59">
            <v>7</v>
          </cell>
          <cell r="F59">
            <v>750</v>
          </cell>
          <cell r="G59" t="str">
            <v>500元/生.月</v>
          </cell>
          <cell r="H59">
            <v>247</v>
          </cell>
          <cell r="I59">
            <v>247000</v>
          </cell>
        </row>
        <row r="60">
          <cell r="B60" t="str">
            <v>北京市海淀区为明实验幼儿园</v>
          </cell>
          <cell r="C60" t="str">
            <v>北京市海淀区巨山新村燕西台嘉苑小区内甲21号</v>
          </cell>
          <cell r="D60" t="str">
            <v>二级园</v>
          </cell>
          <cell r="E60">
            <v>6</v>
          </cell>
          <cell r="F60">
            <v>600</v>
          </cell>
          <cell r="G60" t="str">
            <v>500元/生.月</v>
          </cell>
          <cell r="H60">
            <v>153</v>
          </cell>
          <cell r="I60">
            <v>153000</v>
          </cell>
        </row>
        <row r="61">
          <cell r="B61" t="str">
            <v>北京市海淀区为明西山幼儿园</v>
          </cell>
          <cell r="C61" t="str">
            <v>北京市海淀区西北旺新村德惠路一号院29号楼</v>
          </cell>
          <cell r="D61" t="str">
            <v>一级园</v>
          </cell>
          <cell r="E61">
            <v>15</v>
          </cell>
          <cell r="F61">
            <v>750</v>
          </cell>
          <cell r="G61" t="str">
            <v>500元/生.月</v>
          </cell>
          <cell r="H61">
            <v>427</v>
          </cell>
          <cell r="I61">
            <v>427000</v>
          </cell>
        </row>
        <row r="62">
          <cell r="B62" t="str">
            <v>北京市海淀区西北旺屯佃村幼儿园</v>
          </cell>
          <cell r="C62" t="str">
            <v>北京市海淀区西北旺镇屯佃村	</v>
          </cell>
          <cell r="D62" t="str">
            <v>无级类</v>
          </cell>
          <cell r="E62">
            <v>7</v>
          </cell>
          <cell r="F62">
            <v>250</v>
          </cell>
          <cell r="G62" t="str">
            <v>500元/生.月</v>
          </cell>
          <cell r="H62">
            <v>207</v>
          </cell>
          <cell r="I62">
            <v>207000</v>
          </cell>
        </row>
        <row r="63">
          <cell r="B63" t="str">
            <v>北京市海淀区现代睿智融合幼儿园</v>
          </cell>
          <cell r="C63" t="str">
            <v>北京市海淀区知春路罗庄西里7号楼	</v>
          </cell>
          <cell r="D63" t="str">
            <v>一级园</v>
          </cell>
          <cell r="E63">
            <v>7</v>
          </cell>
          <cell r="F63">
            <v>750</v>
          </cell>
          <cell r="G63" t="str">
            <v>500元/生.月</v>
          </cell>
          <cell r="H63">
            <v>224</v>
          </cell>
          <cell r="I63">
            <v>224000</v>
          </cell>
        </row>
        <row r="64">
          <cell r="B64" t="str">
            <v>北京市海淀区小天使幼儿园</v>
          </cell>
          <cell r="C64" t="str">
            <v>北京市海淀区车道沟南里小区13号	</v>
          </cell>
          <cell r="D64" t="str">
            <v>一级园</v>
          </cell>
          <cell r="E64">
            <v>6</v>
          </cell>
          <cell r="F64">
            <v>750</v>
          </cell>
          <cell r="G64" t="str">
            <v>500元/生.月</v>
          </cell>
          <cell r="H64">
            <v>190</v>
          </cell>
          <cell r="I64">
            <v>190000</v>
          </cell>
        </row>
        <row r="65">
          <cell r="B65" t="str">
            <v>北京市海淀区小星星幼儿园</v>
          </cell>
          <cell r="C65" t="str">
            <v>北京市海淀区马连洼梅园小区1号	</v>
          </cell>
          <cell r="D65" t="str">
            <v>一级园</v>
          </cell>
          <cell r="E65">
            <v>18</v>
          </cell>
          <cell r="F65">
            <v>750</v>
          </cell>
          <cell r="G65" t="str">
            <v>500元/生.月</v>
          </cell>
          <cell r="H65">
            <v>605</v>
          </cell>
          <cell r="I65">
            <v>605000</v>
          </cell>
        </row>
        <row r="66">
          <cell r="B66" t="str">
            <v>北京市海淀区学院路博雅学园幼儿园</v>
          </cell>
          <cell r="C66" t="str">
            <v>北京市海淀区清华园暂安处甲9号</v>
          </cell>
          <cell r="D66" t="str">
            <v>一级园</v>
          </cell>
          <cell r="E66">
            <v>6</v>
          </cell>
          <cell r="F66">
            <v>750</v>
          </cell>
          <cell r="G66" t="str">
            <v>500元/生.月</v>
          </cell>
          <cell r="H66">
            <v>218</v>
          </cell>
          <cell r="I66">
            <v>218000</v>
          </cell>
        </row>
        <row r="67">
          <cell r="B67" t="str">
            <v>北京市海淀区学院路街道展春园幼儿园</v>
          </cell>
          <cell r="C67" t="str">
            <v>北京市海淀区展春园小区20号</v>
          </cell>
          <cell r="D67" t="str">
            <v>一级园</v>
          </cell>
          <cell r="E67">
            <v>8</v>
          </cell>
          <cell r="F67">
            <v>750</v>
          </cell>
          <cell r="G67" t="str">
            <v>500元/生.月</v>
          </cell>
          <cell r="H67">
            <v>248</v>
          </cell>
          <cell r="I67">
            <v>248000</v>
          </cell>
        </row>
        <row r="68">
          <cell r="B68" t="str">
            <v>北京市海淀区宜宝幼儿园</v>
          </cell>
          <cell r="C68" t="str">
            <v>北京市海淀区永泰园新地标甲17号</v>
          </cell>
          <cell r="D68" t="str">
            <v>二级园</v>
          </cell>
          <cell r="E68">
            <v>10</v>
          </cell>
          <cell r="F68">
            <v>600</v>
          </cell>
          <cell r="G68" t="str">
            <v>500元/生.月</v>
          </cell>
          <cell r="H68">
            <v>318</v>
          </cell>
          <cell r="I68">
            <v>318000</v>
          </cell>
        </row>
        <row r="69">
          <cell r="B69" t="str">
            <v>北京市海淀区亿城蓝天幼儿园</v>
          </cell>
          <cell r="C69" t="str">
            <v>北京市海淀区马连洼竹园住宅小区	</v>
          </cell>
          <cell r="D69" t="str">
            <v>一级园</v>
          </cell>
          <cell r="E69">
            <v>8</v>
          </cell>
          <cell r="F69">
            <v>750</v>
          </cell>
          <cell r="G69" t="str">
            <v>500元/生.月</v>
          </cell>
          <cell r="H69">
            <v>273</v>
          </cell>
          <cell r="I69">
            <v>273000</v>
          </cell>
        </row>
        <row r="70">
          <cell r="B70" t="str">
            <v>北京市海淀区英才美丽园幼儿园</v>
          </cell>
          <cell r="C70" t="str">
            <v>北京市海淀区西四环五棵松路20号</v>
          </cell>
          <cell r="D70" t="str">
            <v>一级园</v>
          </cell>
          <cell r="E70">
            <v>8</v>
          </cell>
          <cell r="F70">
            <v>750</v>
          </cell>
          <cell r="G70" t="str">
            <v>500元/生.月</v>
          </cell>
          <cell r="H70">
            <v>270</v>
          </cell>
          <cell r="I70">
            <v>270000</v>
          </cell>
        </row>
        <row r="71">
          <cell r="B71" t="str">
            <v>北京市海淀区英才幼儿园</v>
          </cell>
          <cell r="C71" t="str">
            <v>北京市海淀区志新村小区12号</v>
          </cell>
          <cell r="D71" t="str">
            <v>一级园</v>
          </cell>
          <cell r="E71">
            <v>13</v>
          </cell>
          <cell r="F71">
            <v>750</v>
          </cell>
          <cell r="G71" t="str">
            <v>500元/生.月</v>
          </cell>
          <cell r="H71">
            <v>440</v>
          </cell>
          <cell r="I71">
            <v>440000</v>
          </cell>
        </row>
        <row r="72">
          <cell r="B72" t="str">
            <v>北京市海淀区玉阜二十一世纪实验幼儿园</v>
          </cell>
          <cell r="C72" t="str">
            <v>北京市海淀区恩济庄46号</v>
          </cell>
          <cell r="D72" t="str">
            <v>市级示范园</v>
          </cell>
          <cell r="E72">
            <v>5</v>
          </cell>
          <cell r="F72">
            <v>900</v>
          </cell>
          <cell r="G72" t="str">
            <v>500元/生.月</v>
          </cell>
          <cell r="H72">
            <v>166</v>
          </cell>
          <cell r="I72">
            <v>166000</v>
          </cell>
        </row>
        <row r="73">
          <cell r="B73" t="str">
            <v>北京市海淀区玉渊潭实验幼儿园</v>
          </cell>
          <cell r="C73" t="str">
            <v>北京市海淀区彰化南路五福玲珑居南区</v>
          </cell>
          <cell r="D73" t="str">
            <v>一级园</v>
          </cell>
          <cell r="E73">
            <v>11</v>
          </cell>
          <cell r="F73">
            <v>750</v>
          </cell>
          <cell r="G73" t="str">
            <v>500元/生.月</v>
          </cell>
          <cell r="H73">
            <v>352</v>
          </cell>
          <cell r="I73">
            <v>352000</v>
          </cell>
        </row>
        <row r="74">
          <cell r="B74" t="str">
            <v>北京市海淀区长河湾汇佳幼儿园</v>
          </cell>
          <cell r="C74" t="str">
            <v>北京市海淀区高粱桥斜街59号长河湾小区	</v>
          </cell>
          <cell r="D74" t="str">
            <v>一级园</v>
          </cell>
          <cell r="E74">
            <v>8</v>
          </cell>
          <cell r="F74">
            <v>750</v>
          </cell>
          <cell r="G74" t="str">
            <v>500元/生.月</v>
          </cell>
          <cell r="H74">
            <v>280</v>
          </cell>
          <cell r="I74">
            <v>280000</v>
          </cell>
        </row>
        <row r="75">
          <cell r="B75" t="str">
            <v>北京市海淀区中关村街道第一幼儿园</v>
          </cell>
          <cell r="C75" t="str">
            <v>北京市海淀区中关村北一街甲十三号楼</v>
          </cell>
          <cell r="D75" t="str">
            <v>二级园</v>
          </cell>
          <cell r="E75">
            <v>3</v>
          </cell>
          <cell r="F75">
            <v>600</v>
          </cell>
          <cell r="G75" t="str">
            <v>500元/生.月</v>
          </cell>
          <cell r="H75">
            <v>86</v>
          </cell>
          <cell r="I75">
            <v>86000</v>
          </cell>
        </row>
        <row r="76">
          <cell r="B76" t="str">
            <v>北京市海淀区紫竹院街道第二幼儿园</v>
          </cell>
          <cell r="C76" t="str">
            <v>北京市海淀区魏公村小区16号楼西侧</v>
          </cell>
          <cell r="D76" t="str">
            <v>二级园</v>
          </cell>
          <cell r="E76">
            <v>6</v>
          </cell>
          <cell r="F76">
            <v>600</v>
          </cell>
          <cell r="G76" t="str">
            <v>500元/生.月</v>
          </cell>
          <cell r="H76">
            <v>175</v>
          </cell>
          <cell r="I76">
            <v>175000</v>
          </cell>
        </row>
        <row r="77">
          <cell r="B77" t="str">
            <v>北京市农林科学院幼儿园</v>
          </cell>
          <cell r="C77" t="str">
            <v>北京市海淀区曙光花园中路9号	</v>
          </cell>
          <cell r="D77" t="str">
            <v>二级园</v>
          </cell>
          <cell r="E77">
            <v>9</v>
          </cell>
          <cell r="F77">
            <v>600</v>
          </cell>
          <cell r="G77" t="str">
            <v>500元/生.月</v>
          </cell>
          <cell r="H77">
            <v>272</v>
          </cell>
          <cell r="I77">
            <v>272000</v>
          </cell>
        </row>
        <row r="78">
          <cell r="B78" t="str">
            <v>北京市清华洁华幼儿园</v>
          </cell>
          <cell r="C78" t="str">
            <v>北京市海淀区双清路30号清华大学校内</v>
          </cell>
          <cell r="D78" t="str">
            <v>市级示范园</v>
          </cell>
          <cell r="E78">
            <v>45</v>
          </cell>
          <cell r="F78">
            <v>900</v>
          </cell>
          <cell r="G78" t="str">
            <v>500元/生.月</v>
          </cell>
          <cell r="H78">
            <v>1385</v>
          </cell>
          <cell r="I78">
            <v>1385000</v>
          </cell>
        </row>
        <row r="79">
          <cell r="B79" t="str">
            <v>北京市世纪阳光幼儿园</v>
          </cell>
          <cell r="C79" t="str">
            <v>北京市海淀区板井路73号</v>
          </cell>
          <cell r="D79" t="str">
            <v>一级园</v>
          </cell>
          <cell r="E79">
            <v>11</v>
          </cell>
          <cell r="F79">
            <v>750</v>
          </cell>
          <cell r="G79" t="str">
            <v>500元/生.月</v>
          </cell>
          <cell r="H79">
            <v>380</v>
          </cell>
          <cell r="I79">
            <v>380000</v>
          </cell>
        </row>
        <row r="80">
          <cell r="B80" t="str">
            <v>北京市银河之星幼儿园</v>
          </cell>
          <cell r="C80" t="str">
            <v>北京市海淀区车道沟十号院	</v>
          </cell>
          <cell r="D80" t="str">
            <v>一级园</v>
          </cell>
          <cell r="E80">
            <v>11</v>
          </cell>
          <cell r="F80">
            <v>750</v>
          </cell>
          <cell r="G80" t="str">
            <v>500元/生.月</v>
          </cell>
          <cell r="H80">
            <v>294</v>
          </cell>
          <cell r="I80">
            <v>294000</v>
          </cell>
        </row>
        <row r="81">
          <cell r="B81" t="str">
            <v>北京五色土幼儿园</v>
          </cell>
          <cell r="C81" t="str">
            <v>北京市海淀区三里河路五号院</v>
          </cell>
          <cell r="D81" t="str">
            <v>市级示范园</v>
          </cell>
          <cell r="E81">
            <v>16</v>
          </cell>
          <cell r="F81">
            <v>900</v>
          </cell>
          <cell r="G81" t="str">
            <v>500元/生.月</v>
          </cell>
          <cell r="H81">
            <v>516</v>
          </cell>
          <cell r="I81">
            <v>516000</v>
          </cell>
        </row>
        <row r="82">
          <cell r="B82" t="str">
            <v>北京馨星幼儿园</v>
          </cell>
          <cell r="C82" t="str">
            <v>北京市海淀区香山南路15号旁</v>
          </cell>
          <cell r="D82" t="str">
            <v>二级园</v>
          </cell>
          <cell r="E82">
            <v>8</v>
          </cell>
          <cell r="F82">
            <v>600</v>
          </cell>
          <cell r="G82" t="str">
            <v>500元/生.月</v>
          </cell>
          <cell r="H82">
            <v>264</v>
          </cell>
          <cell r="I82">
            <v>264000</v>
          </cell>
        </row>
        <row r="83">
          <cell r="B83" t="str">
            <v>北京阳光儿童早期教育实验中心幼儿园</v>
          </cell>
          <cell r="C83" t="str">
            <v>北京市海淀区翠微北里10号</v>
          </cell>
          <cell r="D83" t="str">
            <v>一级园</v>
          </cell>
          <cell r="E83">
            <v>7</v>
          </cell>
          <cell r="F83">
            <v>750</v>
          </cell>
          <cell r="G83" t="str">
            <v>500元/生.月</v>
          </cell>
          <cell r="H83">
            <v>233</v>
          </cell>
          <cell r="I83">
            <v>233000</v>
          </cell>
        </row>
        <row r="84">
          <cell r="B84" t="str">
            <v>北京应用物理与计算数学研究所九一幼儿园</v>
          </cell>
          <cell r="C84" t="str">
            <v>北京市海淀区花园路一号</v>
          </cell>
          <cell r="D84" t="str">
            <v>二级园</v>
          </cell>
          <cell r="E84">
            <v>12</v>
          </cell>
          <cell r="F84">
            <v>600</v>
          </cell>
          <cell r="G84" t="str">
            <v>500元/生.月</v>
          </cell>
          <cell r="H84">
            <v>357</v>
          </cell>
          <cell r="I84">
            <v>357000</v>
          </cell>
        </row>
        <row r="85">
          <cell r="B85" t="str">
            <v>北京邮电大学幼儿园</v>
          </cell>
          <cell r="C85" t="str">
            <v>北京市海淀区西土城路10号</v>
          </cell>
          <cell r="D85" t="str">
            <v>一级园</v>
          </cell>
          <cell r="E85">
            <v>14</v>
          </cell>
          <cell r="F85">
            <v>750</v>
          </cell>
          <cell r="G85" t="str">
            <v>500元/生.月</v>
          </cell>
          <cell r="H85">
            <v>422</v>
          </cell>
          <cell r="I85">
            <v>422000</v>
          </cell>
        </row>
        <row r="86">
          <cell r="B86" t="str">
            <v>北京有色金属研究总院幼儿园</v>
          </cell>
          <cell r="C86" t="str">
            <v>北京市海淀区新街口外大街3号院</v>
          </cell>
          <cell r="D86" t="str">
            <v>市级示范园</v>
          </cell>
          <cell r="E86">
            <v>20</v>
          </cell>
          <cell r="F86">
            <v>900</v>
          </cell>
          <cell r="G86" t="str">
            <v>500元/生.月</v>
          </cell>
          <cell r="H86">
            <v>637</v>
          </cell>
          <cell r="I86">
            <v>637000</v>
          </cell>
        </row>
        <row r="87">
          <cell r="B87" t="str">
            <v>北京语言大学幼儿园</v>
          </cell>
          <cell r="C87" t="str">
            <v>北京市海淀区学院路15号</v>
          </cell>
          <cell r="D87" t="str">
            <v>一级园</v>
          </cell>
          <cell r="E87">
            <v>10</v>
          </cell>
          <cell r="F87">
            <v>750</v>
          </cell>
          <cell r="G87" t="str">
            <v>500元/生.月</v>
          </cell>
          <cell r="H87">
            <v>364</v>
          </cell>
          <cell r="I87">
            <v>364000</v>
          </cell>
        </row>
        <row r="88">
          <cell r="B88" t="str">
            <v>北京育新实验幼儿园</v>
          </cell>
          <cell r="C88" t="str">
            <v>北京市海淀区育新花园22号</v>
          </cell>
          <cell r="D88" t="str">
            <v>市级示范园</v>
          </cell>
          <cell r="E88">
            <v>20</v>
          </cell>
          <cell r="F88">
            <v>900</v>
          </cell>
          <cell r="G88" t="str">
            <v>500元/生.月</v>
          </cell>
          <cell r="H88">
            <v>680</v>
          </cell>
          <cell r="I88">
            <v>680000</v>
          </cell>
        </row>
        <row r="89">
          <cell r="B89" t="str">
            <v>兵器工业机关服务中心幼儿园</v>
          </cell>
          <cell r="C89" t="str">
            <v>北京市海淀区车道沟十号院	</v>
          </cell>
          <cell r="D89" t="str">
            <v>市级示范园</v>
          </cell>
          <cell r="E89">
            <v>12</v>
          </cell>
          <cell r="F89">
            <v>900</v>
          </cell>
          <cell r="G89" t="str">
            <v>500元/生.月</v>
          </cell>
          <cell r="H89">
            <v>375</v>
          </cell>
          <cell r="I89">
            <v>375000</v>
          </cell>
        </row>
        <row r="90">
          <cell r="B90" t="str">
            <v>钢铁研究总院幼儿园</v>
          </cell>
          <cell r="C90" t="str">
            <v>北京市海淀区高粱桥斜街13号院甲27号</v>
          </cell>
          <cell r="D90" t="str">
            <v>一级园</v>
          </cell>
          <cell r="E90">
            <v>11</v>
          </cell>
          <cell r="F90">
            <v>750</v>
          </cell>
          <cell r="G90" t="str">
            <v>500元/生.月</v>
          </cell>
          <cell r="H90">
            <v>338</v>
          </cell>
          <cell r="I90">
            <v>338000</v>
          </cell>
        </row>
        <row r="91">
          <cell r="B91" t="str">
            <v>国家机关事务管理局花园村幼儿园</v>
          </cell>
          <cell r="C91" t="str">
            <v>北京市海淀区增光路51号</v>
          </cell>
          <cell r="D91" t="str">
            <v>市级示范园</v>
          </cell>
          <cell r="E91">
            <v>15</v>
          </cell>
          <cell r="F91">
            <v>900</v>
          </cell>
          <cell r="G91" t="str">
            <v>500元/生.月</v>
          </cell>
          <cell r="H91">
            <v>411</v>
          </cell>
          <cell r="I91">
            <v>411000</v>
          </cell>
        </row>
        <row r="92">
          <cell r="B92" t="str">
            <v>海军总医院幼儿园</v>
          </cell>
          <cell r="C92" t="str">
            <v>北京市海淀区阜成路6号7号楼</v>
          </cell>
          <cell r="D92" t="str">
            <v>二级园</v>
          </cell>
          <cell r="E92">
            <v>6</v>
          </cell>
          <cell r="F92">
            <v>600</v>
          </cell>
          <cell r="G92" t="str">
            <v>500元/生.月</v>
          </cell>
          <cell r="H92">
            <v>206</v>
          </cell>
          <cell r="I92">
            <v>206000</v>
          </cell>
        </row>
        <row r="93">
          <cell r="B93" t="str">
            <v>航天机关幼儿园</v>
          </cell>
          <cell r="C93" t="str">
            <v>北京市海淀区阜成路8号</v>
          </cell>
          <cell r="D93" t="str">
            <v>一级园</v>
          </cell>
          <cell r="E93">
            <v>9</v>
          </cell>
          <cell r="F93">
            <v>750</v>
          </cell>
          <cell r="G93" t="str">
            <v>500元/生.月</v>
          </cell>
          <cell r="H93">
            <v>511</v>
          </cell>
          <cell r="I93">
            <v>511000</v>
          </cell>
        </row>
        <row r="94">
          <cell r="B94" t="str">
            <v>核工业第二研究设计院幼儿园</v>
          </cell>
          <cell r="C94" t="str">
            <v>北京市海淀区马神庙1号</v>
          </cell>
          <cell r="D94" t="str">
            <v>一级园</v>
          </cell>
          <cell r="E94">
            <v>8</v>
          </cell>
          <cell r="F94">
            <v>750</v>
          </cell>
          <cell r="G94" t="str">
            <v>500元/生.月</v>
          </cell>
          <cell r="H94">
            <v>274</v>
          </cell>
          <cell r="I94">
            <v>274000</v>
          </cell>
        </row>
        <row r="95">
          <cell r="B95" t="str">
            <v>空军特色医学中心蓝天幼儿园</v>
          </cell>
          <cell r="C95" t="str">
            <v>北京市海淀区昌运宫15号</v>
          </cell>
          <cell r="D95" t="str">
            <v>二级园</v>
          </cell>
          <cell r="E95">
            <v>6</v>
          </cell>
          <cell r="F95">
            <v>600</v>
          </cell>
          <cell r="G95" t="str">
            <v>500元/生.月</v>
          </cell>
          <cell r="H95">
            <v>181</v>
          </cell>
          <cell r="I95">
            <v>181000</v>
          </cell>
        </row>
        <row r="96">
          <cell r="B96" t="str">
            <v>空军直属机关蓝天幼儿园</v>
          </cell>
          <cell r="C96" t="str">
            <v>北京市海淀区复兴路14号院</v>
          </cell>
          <cell r="D96" t="str">
            <v>市级示范园</v>
          </cell>
          <cell r="E96">
            <v>33</v>
          </cell>
          <cell r="F96">
            <v>900</v>
          </cell>
          <cell r="G96" t="str">
            <v>500元/生.月</v>
          </cell>
          <cell r="H96">
            <v>1099</v>
          </cell>
          <cell r="I96">
            <v>1099000</v>
          </cell>
        </row>
        <row r="97">
          <cell r="B97" t="str">
            <v>空军指挥学院蓝天幼儿园</v>
          </cell>
          <cell r="C97" t="str">
            <v>北京市海淀区北四环西路88号</v>
          </cell>
          <cell r="D97" t="str">
            <v>一级园</v>
          </cell>
          <cell r="E97">
            <v>17</v>
          </cell>
          <cell r="F97">
            <v>750</v>
          </cell>
          <cell r="G97" t="str">
            <v>500元/生.月</v>
          </cell>
          <cell r="H97">
            <v>560</v>
          </cell>
          <cell r="I97">
            <v>560000</v>
          </cell>
        </row>
        <row r="98">
          <cell r="B98" t="str">
            <v>首都师范大学附属幼儿园</v>
          </cell>
          <cell r="C98" t="str">
            <v>北京市海淀区西三环北路105号院</v>
          </cell>
          <cell r="D98" t="str">
            <v>一级园</v>
          </cell>
          <cell r="E98">
            <v>14</v>
          </cell>
          <cell r="F98">
            <v>750</v>
          </cell>
          <cell r="G98" t="str">
            <v>500元/生.月</v>
          </cell>
          <cell r="H98">
            <v>469</v>
          </cell>
          <cell r="I98">
            <v>469000</v>
          </cell>
        </row>
        <row r="99">
          <cell r="B99" t="str">
            <v>新华社机关事务管理局保育院</v>
          </cell>
          <cell r="C99" t="str">
            <v>北京市海淀区羊坊店路3号院</v>
          </cell>
          <cell r="D99" t="str">
            <v>一级园</v>
          </cell>
          <cell r="E99">
            <v>11</v>
          </cell>
          <cell r="F99">
            <v>750</v>
          </cell>
          <cell r="G99" t="str">
            <v>500元/生.月</v>
          </cell>
          <cell r="H99">
            <v>305</v>
          </cell>
          <cell r="I99">
            <v>305000</v>
          </cell>
        </row>
        <row r="100">
          <cell r="B100" t="str">
            <v>中共中央办公厅警卫局万寿路幼儿园</v>
          </cell>
          <cell r="C100" t="str">
            <v>北京市海淀区甲5号2号院</v>
          </cell>
          <cell r="D100" t="str">
            <v>一级园</v>
          </cell>
          <cell r="E100">
            <v>9</v>
          </cell>
          <cell r="F100">
            <v>750</v>
          </cell>
          <cell r="G100" t="str">
            <v>500元/生.月</v>
          </cell>
          <cell r="H100">
            <v>252</v>
          </cell>
          <cell r="I100">
            <v>252000</v>
          </cell>
        </row>
        <row r="101">
          <cell r="B101" t="str">
            <v>中国航发北京航空材料研究院幼儿园</v>
          </cell>
          <cell r="C101" t="str">
            <v>北京市海淀区温泉镇环山村（北京81信箱50分箱）</v>
          </cell>
          <cell r="D101" t="str">
            <v>一级园</v>
          </cell>
          <cell r="E101">
            <v>13</v>
          </cell>
          <cell r="F101">
            <v>750</v>
          </cell>
          <cell r="G101" t="str">
            <v>500元/生.月</v>
          </cell>
          <cell r="H101">
            <v>437</v>
          </cell>
          <cell r="I101">
            <v>437000</v>
          </cell>
        </row>
        <row r="102">
          <cell r="B102" t="str">
            <v>中国科学院第七幼儿园</v>
          </cell>
          <cell r="C102" t="str">
            <v>北京市海淀区天秀花园古月园10号楼	</v>
          </cell>
          <cell r="D102" t="str">
            <v>一级园</v>
          </cell>
          <cell r="E102">
            <v>9</v>
          </cell>
          <cell r="F102">
            <v>750</v>
          </cell>
          <cell r="G102" t="str">
            <v>500元/生.月</v>
          </cell>
          <cell r="H102">
            <v>289</v>
          </cell>
          <cell r="I102">
            <v>289000</v>
          </cell>
        </row>
        <row r="103">
          <cell r="B103" t="str">
            <v>中国科学院第三幼儿园</v>
          </cell>
          <cell r="C103" t="str">
            <v>北京市海淀区中关村南一街2号</v>
          </cell>
          <cell r="D103" t="str">
            <v>市级示范园</v>
          </cell>
          <cell r="E103">
            <v>5</v>
          </cell>
          <cell r="F103">
            <v>900</v>
          </cell>
          <cell r="G103" t="str">
            <v>500元/生.月</v>
          </cell>
          <cell r="H103">
            <v>2011</v>
          </cell>
          <cell r="I103">
            <v>2011000</v>
          </cell>
        </row>
        <row r="104">
          <cell r="B104" t="str">
            <v>中国科学院第一幼儿园</v>
          </cell>
          <cell r="C104" t="str">
            <v>北京市海淀区科源社区24号楼旁</v>
          </cell>
          <cell r="D104" t="str">
            <v>市级示范园</v>
          </cell>
          <cell r="E104">
            <v>19</v>
          </cell>
          <cell r="F104">
            <v>900</v>
          </cell>
          <cell r="G104" t="str">
            <v>500元/生.月</v>
          </cell>
          <cell r="H104">
            <v>634</v>
          </cell>
          <cell r="I104">
            <v>634000</v>
          </cell>
        </row>
        <row r="105">
          <cell r="B105" t="str">
            <v>中国科学院幼儿园</v>
          </cell>
          <cell r="C105" t="str">
            <v>北京市海淀区水清木华园小区七号楼</v>
          </cell>
          <cell r="D105" t="str">
            <v>一级园</v>
          </cell>
          <cell r="E105">
            <v>7</v>
          </cell>
          <cell r="F105">
            <v>750</v>
          </cell>
          <cell r="G105" t="str">
            <v>500元/生.月</v>
          </cell>
          <cell r="H105">
            <v>199</v>
          </cell>
          <cell r="I105">
            <v>199000</v>
          </cell>
        </row>
        <row r="106">
          <cell r="B106" t="str">
            <v>中国林业科学研究院幼儿园</v>
          </cell>
          <cell r="C106" t="str">
            <v>北京市海淀区东小府2号东院</v>
          </cell>
          <cell r="D106" t="str">
            <v>一级园</v>
          </cell>
          <cell r="E106">
            <v>6</v>
          </cell>
          <cell r="F106">
            <v>750</v>
          </cell>
          <cell r="G106" t="str">
            <v>500元/生.月</v>
          </cell>
          <cell r="H106">
            <v>170</v>
          </cell>
          <cell r="I106">
            <v>170000</v>
          </cell>
        </row>
        <row r="107">
          <cell r="B107" t="str">
            <v>中国农业大学东校区幼儿园</v>
          </cell>
          <cell r="C107" t="str">
            <v>北京市海淀区清华东路17号院</v>
          </cell>
          <cell r="D107" t="str">
            <v>一级园</v>
          </cell>
          <cell r="E107">
            <v>12</v>
          </cell>
          <cell r="F107">
            <v>750</v>
          </cell>
          <cell r="G107" t="str">
            <v>500元/生.月</v>
          </cell>
          <cell r="H107">
            <v>440</v>
          </cell>
          <cell r="I107">
            <v>440000</v>
          </cell>
        </row>
        <row r="108">
          <cell r="B108" t="str">
            <v>中国农业大学西校区幼儿园</v>
          </cell>
          <cell r="C108" t="str">
            <v>北京市海淀区圆明园西路3号院</v>
          </cell>
          <cell r="D108" t="str">
            <v>一级园</v>
          </cell>
          <cell r="E108">
            <v>15</v>
          </cell>
          <cell r="F108">
            <v>750</v>
          </cell>
          <cell r="G108" t="str">
            <v>500元/生.月</v>
          </cell>
          <cell r="H108">
            <v>503</v>
          </cell>
          <cell r="I108">
            <v>503000</v>
          </cell>
        </row>
        <row r="109">
          <cell r="B109" t="str">
            <v>中国农业科学院幼儿园</v>
          </cell>
          <cell r="C109" t="str">
            <v>北京市海淀区中关村南大街12号</v>
          </cell>
          <cell r="D109" t="str">
            <v>一级园</v>
          </cell>
          <cell r="E109">
            <v>18</v>
          </cell>
          <cell r="F109">
            <v>750</v>
          </cell>
          <cell r="G109" t="str">
            <v>500元/生.月</v>
          </cell>
          <cell r="H109">
            <v>618</v>
          </cell>
          <cell r="I109">
            <v>618000</v>
          </cell>
        </row>
        <row r="110">
          <cell r="B110" t="str">
            <v>中国气象局幼儿园</v>
          </cell>
          <cell r="C110" t="str">
            <v>北京市海淀区中关村南大街46号	</v>
          </cell>
          <cell r="D110" t="str">
            <v>一级园</v>
          </cell>
          <cell r="E110">
            <v>15</v>
          </cell>
          <cell r="F110">
            <v>750</v>
          </cell>
          <cell r="G110" t="str">
            <v>500元/生.月</v>
          </cell>
          <cell r="H110">
            <v>501</v>
          </cell>
          <cell r="I110">
            <v>501000</v>
          </cell>
        </row>
        <row r="111">
          <cell r="B111" t="str">
            <v>中国人民大学幼儿园</v>
          </cell>
          <cell r="C111" t="str">
            <v>北京市海淀区蓝靛厂中路19号</v>
          </cell>
          <cell r="D111" t="str">
            <v>市级示范园</v>
          </cell>
          <cell r="E111">
            <v>38</v>
          </cell>
          <cell r="F111">
            <v>900</v>
          </cell>
          <cell r="G111" t="str">
            <v>500元/生.月</v>
          </cell>
          <cell r="H111">
            <v>1134</v>
          </cell>
          <cell r="I111">
            <v>1134000</v>
          </cell>
        </row>
        <row r="112">
          <cell r="B112" t="str">
            <v>中国人民解放军32069部队机关幼儿园</v>
          </cell>
          <cell r="C112" t="str">
            <v>北京市海淀区厢红旗一号院</v>
          </cell>
          <cell r="D112" t="str">
            <v>一级园</v>
          </cell>
          <cell r="E112">
            <v>13</v>
          </cell>
          <cell r="F112">
            <v>750</v>
          </cell>
          <cell r="G112" t="str">
            <v>500元/生.月</v>
          </cell>
          <cell r="H112">
            <v>391</v>
          </cell>
          <cell r="I112">
            <v>391000</v>
          </cell>
        </row>
        <row r="113">
          <cell r="B113" t="str">
            <v>中国人民解放军61046部队幼儿园</v>
          </cell>
          <cell r="C113" t="str">
            <v>北京市海淀区遗光寺8号院</v>
          </cell>
          <cell r="D113" t="str">
            <v>一级园</v>
          </cell>
          <cell r="E113">
            <v>12</v>
          </cell>
          <cell r="F113">
            <v>750</v>
          </cell>
          <cell r="G113" t="str">
            <v>500元/生.月</v>
          </cell>
          <cell r="H113">
            <v>351</v>
          </cell>
          <cell r="I113">
            <v>351000</v>
          </cell>
        </row>
        <row r="114">
          <cell r="B114" t="str">
            <v>中国人民解放军61672部队幼儿园</v>
          </cell>
          <cell r="C114" t="str">
            <v>北京市海淀区圆明园西路五5号院	</v>
          </cell>
          <cell r="D114" t="str">
            <v>二级园</v>
          </cell>
          <cell r="E114">
            <v>3</v>
          </cell>
          <cell r="F114">
            <v>600</v>
          </cell>
          <cell r="G114" t="str">
            <v>500元/生.月</v>
          </cell>
          <cell r="H114">
            <v>91</v>
          </cell>
          <cell r="I114">
            <v>91000</v>
          </cell>
        </row>
        <row r="115">
          <cell r="B115" t="str">
            <v>中国人民解放军61886部队幼儿园</v>
          </cell>
          <cell r="C115" t="str">
            <v>北京市海淀区信息路33号院</v>
          </cell>
          <cell r="D115" t="str">
            <v>一级园</v>
          </cell>
          <cell r="E115">
            <v>7</v>
          </cell>
          <cell r="F115">
            <v>750</v>
          </cell>
          <cell r="G115" t="str">
            <v>500元/生.月</v>
          </cell>
          <cell r="H115">
            <v>195</v>
          </cell>
          <cell r="I115">
            <v>195000</v>
          </cell>
        </row>
        <row r="116">
          <cell r="B116" t="str">
            <v>中国人民解放军63919部队幼儿园</v>
          </cell>
          <cell r="C116" t="str">
            <v>北京市海淀区圆明园西路一号院</v>
          </cell>
          <cell r="D116" t="str">
            <v>一级园</v>
          </cell>
          <cell r="E116">
            <v>10</v>
          </cell>
          <cell r="F116">
            <v>750</v>
          </cell>
          <cell r="G116" t="str">
            <v>500元/生.月</v>
          </cell>
          <cell r="H116">
            <v>273</v>
          </cell>
          <cell r="I116">
            <v>273000</v>
          </cell>
        </row>
        <row r="117">
          <cell r="B117" t="str">
            <v>中国人民解放军63921部队幼儿园</v>
          </cell>
          <cell r="C117" t="str">
            <v>北京市海淀区北清路26号院</v>
          </cell>
          <cell r="D117" t="str">
            <v>一级园</v>
          </cell>
          <cell r="E117">
            <v>16</v>
          </cell>
          <cell r="F117">
            <v>750</v>
          </cell>
          <cell r="G117" t="str">
            <v>500元/生.月</v>
          </cell>
          <cell r="H117">
            <v>528</v>
          </cell>
          <cell r="I117">
            <v>528000</v>
          </cell>
        </row>
        <row r="118">
          <cell r="B118" t="str">
            <v>中国人民解放军66400部队幼儿园</v>
          </cell>
          <cell r="C118" t="str">
            <v>北京市海淀区阜成路50号</v>
          </cell>
          <cell r="D118" t="str">
            <v>二级园</v>
          </cell>
          <cell r="E118">
            <v>6</v>
          </cell>
          <cell r="F118">
            <v>600</v>
          </cell>
          <cell r="G118" t="str">
            <v>500元/生.月</v>
          </cell>
          <cell r="H118">
            <v>184</v>
          </cell>
          <cell r="I118">
            <v>184000</v>
          </cell>
        </row>
        <row r="119">
          <cell r="B119" t="str">
            <v>中国人民解放军95968部队幼儿园</v>
          </cell>
          <cell r="C119" t="str">
            <v>北京市海淀区昆明湖南路甲7号院</v>
          </cell>
          <cell r="D119" t="str">
            <v>一级园</v>
          </cell>
          <cell r="E119">
            <v>10</v>
          </cell>
          <cell r="F119">
            <v>750</v>
          </cell>
          <cell r="G119" t="str">
            <v>500元/生.月</v>
          </cell>
          <cell r="H119">
            <v>277</v>
          </cell>
          <cell r="I119">
            <v>277000</v>
          </cell>
        </row>
        <row r="120">
          <cell r="B120" t="str">
            <v>中国人民解放军国防大学幼儿园（复兴园）</v>
          </cell>
          <cell r="C120" t="str">
            <v>海淀区万寿路街道太平路23号西南角</v>
          </cell>
          <cell r="D120" t="str">
            <v>一级园</v>
          </cell>
          <cell r="E120">
            <v>9</v>
          </cell>
          <cell r="F120">
            <v>750</v>
          </cell>
          <cell r="G120" t="str">
            <v>500元/生.月</v>
          </cell>
          <cell r="H120">
            <v>294</v>
          </cell>
          <cell r="I120">
            <v>294000</v>
          </cell>
        </row>
        <row r="121">
          <cell r="B121" t="str">
            <v>中国人民解放军国防大学幼儿园（红山园）</v>
          </cell>
          <cell r="C121" t="str">
            <v>海淀区红山口甲三号国防大学院内</v>
          </cell>
          <cell r="D121" t="str">
            <v>一级园</v>
          </cell>
          <cell r="E121">
            <v>13</v>
          </cell>
          <cell r="F121">
            <v>750</v>
          </cell>
          <cell r="G121" t="str">
            <v>500元/生.月</v>
          </cell>
          <cell r="H121">
            <v>374</v>
          </cell>
          <cell r="I121">
            <v>374000</v>
          </cell>
        </row>
        <row r="122">
          <cell r="B122" t="str">
            <v>中国人民解放军国防大学幼儿园（玉泉园）</v>
          </cell>
          <cell r="C122" t="str">
            <v>北京市海淀区复兴路83号</v>
          </cell>
          <cell r="D122" t="str">
            <v>一级园</v>
          </cell>
          <cell r="E122">
            <v>8</v>
          </cell>
          <cell r="F122">
            <v>750</v>
          </cell>
          <cell r="G122" t="str">
            <v>500元/生.月</v>
          </cell>
          <cell r="H122">
            <v>266</v>
          </cell>
          <cell r="I122">
            <v>266000</v>
          </cell>
        </row>
        <row r="123">
          <cell r="B123" t="str">
            <v>中国人民解放军海军机关幼儿园</v>
          </cell>
          <cell r="C123" t="str">
            <v>北京市海淀区西三环中路19号</v>
          </cell>
          <cell r="D123" t="str">
            <v>市级示范园</v>
          </cell>
          <cell r="E123">
            <v>36</v>
          </cell>
          <cell r="F123">
            <v>900</v>
          </cell>
          <cell r="G123" t="str">
            <v>500元/生.月</v>
          </cell>
          <cell r="H123">
            <v>1212</v>
          </cell>
          <cell r="I123">
            <v>1212000</v>
          </cell>
        </row>
        <row r="124">
          <cell r="B124" t="str">
            <v>中国人民解放军火箭军机关幼儿园</v>
          </cell>
          <cell r="C124" t="str">
            <v>北京市海淀区清河小营西路30号院</v>
          </cell>
          <cell r="D124" t="str">
            <v>一级园</v>
          </cell>
          <cell r="E124">
            <v>19</v>
          </cell>
          <cell r="F124">
            <v>750</v>
          </cell>
          <cell r="G124" t="str">
            <v>500元/生.月</v>
          </cell>
          <cell r="H124">
            <v>644</v>
          </cell>
          <cell r="I124">
            <v>644000</v>
          </cell>
        </row>
        <row r="125">
          <cell r="B125" t="str">
            <v>中国人民解放军军乐团幼儿园</v>
          </cell>
          <cell r="C125" t="str">
            <v>北京市海淀区紫竹院路100号院</v>
          </cell>
          <cell r="D125" t="str">
            <v>二级园</v>
          </cell>
          <cell r="E125">
            <v>4</v>
          </cell>
          <cell r="F125">
            <v>600</v>
          </cell>
          <cell r="G125" t="str">
            <v>500元/生.月</v>
          </cell>
          <cell r="H125">
            <v>118</v>
          </cell>
          <cell r="I125">
            <v>118000</v>
          </cell>
        </row>
        <row r="126">
          <cell r="B126" t="str">
            <v>中国人民解放军军事科学院幼儿园（阜成园）</v>
          </cell>
          <cell r="C126" t="str">
            <v>北京市海淀区阜成路26号</v>
          </cell>
          <cell r="D126" t="str">
            <v>一级园</v>
          </cell>
          <cell r="E126">
            <v>4</v>
          </cell>
          <cell r="F126">
            <v>750</v>
          </cell>
          <cell r="G126" t="str">
            <v>500元/生.月</v>
          </cell>
          <cell r="H126">
            <v>120</v>
          </cell>
          <cell r="I126">
            <v>120000</v>
          </cell>
        </row>
        <row r="127">
          <cell r="B127" t="str">
            <v>中国人民解放军空军装备研究院蓝天幼儿园</v>
          </cell>
          <cell r="C127" t="str">
            <v>北京市海淀区安宁庄路11号院</v>
          </cell>
          <cell r="D127" t="str">
            <v>一级园</v>
          </cell>
          <cell r="E127">
            <v>16</v>
          </cell>
          <cell r="F127">
            <v>750</v>
          </cell>
          <cell r="G127" t="str">
            <v>500元/生.月</v>
          </cell>
          <cell r="H127">
            <v>474</v>
          </cell>
          <cell r="I127">
            <v>474000</v>
          </cell>
        </row>
        <row r="128">
          <cell r="B128" t="str">
            <v>中国人民解放军总医院第四医学中心幼儿园</v>
          </cell>
          <cell r="C128" t="str">
            <v>北京市海淀区阜成路51号院</v>
          </cell>
          <cell r="D128" t="str">
            <v>一级园</v>
          </cell>
          <cell r="E128">
            <v>8</v>
          </cell>
          <cell r="F128">
            <v>750</v>
          </cell>
          <cell r="G128" t="str">
            <v>500元/生.月</v>
          </cell>
          <cell r="H128">
            <v>219</v>
          </cell>
          <cell r="I128">
            <v>219000</v>
          </cell>
        </row>
        <row r="129">
          <cell r="B129" t="str">
            <v>中国人民解放军总医院幼儿园</v>
          </cell>
          <cell r="C129" t="str">
            <v>北京市海淀区复兴路28号	</v>
          </cell>
          <cell r="D129" t="str">
            <v>一级园</v>
          </cell>
          <cell r="E129">
            <v>33</v>
          </cell>
          <cell r="F129">
            <v>750</v>
          </cell>
          <cell r="G129" t="str">
            <v>500元/生.月</v>
          </cell>
          <cell r="H129">
            <v>989</v>
          </cell>
          <cell r="I129">
            <v>989000</v>
          </cell>
        </row>
        <row r="130">
          <cell r="B130" t="str">
            <v>中国人民解放军总装备部后勤部小营幼儿园</v>
          </cell>
          <cell r="C130" t="str">
            <v>北京市海淀区安宁庄东路28号院5号楼</v>
          </cell>
          <cell r="D130" t="str">
            <v>一级园</v>
          </cell>
          <cell r="E130">
            <v>7</v>
          </cell>
          <cell r="F130">
            <v>750</v>
          </cell>
          <cell r="G130" t="str">
            <v>500元/生.月</v>
          </cell>
          <cell r="H130">
            <v>230</v>
          </cell>
          <cell r="I130">
            <v>230000</v>
          </cell>
        </row>
        <row r="131">
          <cell r="B131" t="str">
            <v>中国人民武装警察部队总部机关幼儿园</v>
          </cell>
          <cell r="C131" t="str">
            <v>北京市海淀区万泉庄16号楼</v>
          </cell>
          <cell r="D131" t="str">
            <v>市级示范园</v>
          </cell>
          <cell r="E131">
            <v>13</v>
          </cell>
          <cell r="F131">
            <v>900</v>
          </cell>
          <cell r="G131" t="str">
            <v>500元/生.月</v>
          </cell>
          <cell r="H131">
            <v>397</v>
          </cell>
          <cell r="I131">
            <v>397000</v>
          </cell>
        </row>
        <row r="132">
          <cell r="B132" t="str">
            <v>中国石油集团科学技术研究院幼儿园</v>
          </cell>
          <cell r="C132" t="str">
            <v>北京市海淀区学院路20号院内</v>
          </cell>
          <cell r="D132" t="str">
            <v>市级示范园</v>
          </cell>
          <cell r="E132">
            <v>16</v>
          </cell>
          <cell r="F132">
            <v>900</v>
          </cell>
          <cell r="G132" t="str">
            <v>500元/生.月</v>
          </cell>
          <cell r="H132">
            <v>585</v>
          </cell>
          <cell r="I132">
            <v>585000</v>
          </cell>
        </row>
        <row r="133">
          <cell r="B133" t="str">
            <v>中国铁道科学研究院集团有限公司幼儿园</v>
          </cell>
          <cell r="C133" t="str">
            <v>北京市海淀区大柳树路2号</v>
          </cell>
          <cell r="D133" t="str">
            <v>一级园</v>
          </cell>
          <cell r="E133">
            <v>13</v>
          </cell>
          <cell r="F133">
            <v>750</v>
          </cell>
          <cell r="G133" t="str">
            <v>500元/生.月</v>
          </cell>
          <cell r="H133">
            <v>417</v>
          </cell>
          <cell r="I133">
            <v>417000</v>
          </cell>
        </row>
        <row r="134">
          <cell r="B134" t="str">
            <v>中国音乐学院附属艺术幼儿园</v>
          </cell>
          <cell r="C134" t="str">
            <v>北京市海淀区西八里庄北里15号</v>
          </cell>
          <cell r="D134" t="str">
            <v>一级园</v>
          </cell>
          <cell r="E134">
            <v>14</v>
          </cell>
          <cell r="F134">
            <v>750</v>
          </cell>
          <cell r="G134" t="str">
            <v>500元/生.月</v>
          </cell>
          <cell r="H134">
            <v>417</v>
          </cell>
          <cell r="I134">
            <v>417000</v>
          </cell>
        </row>
        <row r="135">
          <cell r="B135" t="str">
            <v>中央军委机关事务管理总局北极寺老干部服务管理局幼儿园</v>
          </cell>
          <cell r="C135" t="str">
            <v>北京市海淀区花园东路8号院	</v>
          </cell>
          <cell r="D135" t="str">
            <v>一级园</v>
          </cell>
          <cell r="E135">
            <v>7</v>
          </cell>
          <cell r="F135">
            <v>750</v>
          </cell>
          <cell r="G135" t="str">
            <v>500元/生.月</v>
          </cell>
          <cell r="H135">
            <v>226</v>
          </cell>
          <cell r="I135">
            <v>226000</v>
          </cell>
        </row>
        <row r="136">
          <cell r="B136" t="str">
            <v>中央军委机关事务管理总局红星幼儿园（复兴路园）</v>
          </cell>
          <cell r="C136" t="str">
            <v>北京市海淀区复兴路20号	</v>
          </cell>
          <cell r="D136" t="str">
            <v>一级园</v>
          </cell>
          <cell r="E136">
            <v>11</v>
          </cell>
          <cell r="F136">
            <v>750</v>
          </cell>
          <cell r="G136" t="str">
            <v>500元/生.月</v>
          </cell>
          <cell r="H136">
            <v>358</v>
          </cell>
          <cell r="I136">
            <v>358000</v>
          </cell>
        </row>
        <row r="137">
          <cell r="B137" t="str">
            <v>中央军委机关事务管理总局红星幼儿园（花园路园）</v>
          </cell>
          <cell r="C137" t="str">
            <v>北京市海淀区北三环中路69号	</v>
          </cell>
          <cell r="D137" t="str">
            <v>一级园</v>
          </cell>
          <cell r="E137">
            <v>8</v>
          </cell>
          <cell r="F137">
            <v>750</v>
          </cell>
          <cell r="G137" t="str">
            <v>500元/生.月</v>
          </cell>
          <cell r="H137">
            <v>167</v>
          </cell>
          <cell r="I137">
            <v>167000</v>
          </cell>
        </row>
        <row r="138">
          <cell r="B138" t="str">
            <v>中央军委机关事务管理总局红星幼儿园（太平路园）</v>
          </cell>
          <cell r="C138" t="str">
            <v>北京市海淀区太平路31号</v>
          </cell>
          <cell r="D138" t="str">
            <v>市级示范园</v>
          </cell>
          <cell r="E138">
            <v>30</v>
          </cell>
          <cell r="F138">
            <v>900</v>
          </cell>
          <cell r="G138" t="str">
            <v>500元/生.月</v>
          </cell>
          <cell r="H138">
            <v>992</v>
          </cell>
          <cell r="I138">
            <v>992000</v>
          </cell>
        </row>
        <row r="139">
          <cell r="B139" t="str">
            <v>中央军委机关事务管理总局红星幼儿园（万寿路园）</v>
          </cell>
          <cell r="C139" t="str">
            <v>北京市海淀区复兴路24号</v>
          </cell>
          <cell r="D139" t="str">
            <v>一级园</v>
          </cell>
          <cell r="E139">
            <v>13</v>
          </cell>
          <cell r="F139">
            <v>750</v>
          </cell>
          <cell r="G139" t="str">
            <v>500元/生.月</v>
          </cell>
          <cell r="H139">
            <v>441</v>
          </cell>
          <cell r="I139">
            <v>441000</v>
          </cell>
        </row>
        <row r="140">
          <cell r="B140" t="str">
            <v>中央军委机关事务管理总局红星幼儿园（五棵松园）</v>
          </cell>
          <cell r="C140" t="str">
            <v>北京市海淀区复兴路26号院幼儿园</v>
          </cell>
          <cell r="D140" t="str">
            <v>市级示范园</v>
          </cell>
          <cell r="E140">
            <v>12</v>
          </cell>
          <cell r="F140">
            <v>900</v>
          </cell>
          <cell r="G140" t="str">
            <v>500元/生.月</v>
          </cell>
          <cell r="H140">
            <v>348</v>
          </cell>
          <cell r="I140">
            <v>348000</v>
          </cell>
        </row>
        <row r="141">
          <cell r="B141" t="str">
            <v>中央军委机关事务管理总局红星幼儿园（新街口园）</v>
          </cell>
          <cell r="C141" t="str">
            <v>北京市海淀区新外大街23号</v>
          </cell>
          <cell r="D141" t="str">
            <v>一级园</v>
          </cell>
          <cell r="E141">
            <v>12</v>
          </cell>
          <cell r="F141">
            <v>750</v>
          </cell>
          <cell r="G141" t="str">
            <v>500元/生.月</v>
          </cell>
          <cell r="H141">
            <v>433</v>
          </cell>
          <cell r="I141">
            <v>433000</v>
          </cell>
        </row>
        <row r="142">
          <cell r="B142" t="str">
            <v>中央军委机关事务管理总局红星幼儿园（玉泉路园）</v>
          </cell>
          <cell r="C142" t="str">
            <v>北京市海淀区玉泉路68号院</v>
          </cell>
          <cell r="D142" t="str">
            <v>一级园</v>
          </cell>
          <cell r="E142">
            <v>13</v>
          </cell>
          <cell r="F142">
            <v>750</v>
          </cell>
          <cell r="G142" t="str">
            <v>500元/生.月</v>
          </cell>
          <cell r="H142">
            <v>434</v>
          </cell>
          <cell r="I142">
            <v>434000</v>
          </cell>
        </row>
        <row r="143">
          <cell r="B143" t="str">
            <v>中央民族大学幼儿园</v>
          </cell>
          <cell r="C143" t="str">
            <v>北京市海淀区法华寺原址1号</v>
          </cell>
          <cell r="D143" t="str">
            <v>一级园</v>
          </cell>
          <cell r="E143">
            <v>9</v>
          </cell>
          <cell r="F143">
            <v>750</v>
          </cell>
          <cell r="G143" t="str">
            <v>500元/生.月</v>
          </cell>
          <cell r="H143">
            <v>289</v>
          </cell>
          <cell r="I143">
            <v>289000</v>
          </cell>
        </row>
        <row r="144">
          <cell r="B144" t="str">
            <v>住房和城乡建设部幼儿园</v>
          </cell>
          <cell r="C144" t="str">
            <v>北京市海淀区三里河路9号院	</v>
          </cell>
          <cell r="D144" t="str">
            <v>一级园</v>
          </cell>
          <cell r="E144">
            <v>16</v>
          </cell>
          <cell r="F144">
            <v>750</v>
          </cell>
          <cell r="G144" t="str">
            <v>500元/生.月</v>
          </cell>
          <cell r="H144">
            <v>571</v>
          </cell>
          <cell r="I144">
            <v>571000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tabSelected="1" view="pageBreakPreview" zoomScaleNormal="55" zoomScaleSheetLayoutView="100" workbookViewId="0">
      <selection activeCell="L6" sqref="L6"/>
    </sheetView>
  </sheetViews>
  <sheetFormatPr defaultColWidth="9" defaultRowHeight="14.4"/>
  <cols>
    <col min="1" max="1" width="5.81481481481481" style="3"/>
    <col min="2" max="2" width="51" style="4" customWidth="true"/>
    <col min="3" max="3" width="40.7777777777778" style="4" customWidth="true"/>
    <col min="4" max="4" width="6.17592592592593" style="1" customWidth="true"/>
    <col min="5" max="5" width="11" style="1" customWidth="true"/>
    <col min="6" max="6" width="9.62962962962963" style="3" customWidth="true"/>
    <col min="7" max="7" width="24.6666666666667" style="3" customWidth="true"/>
    <col min="8" max="8" width="11.6666666666667" style="3" customWidth="true"/>
    <col min="9" max="9" width="13.5" style="3" customWidth="true"/>
    <col min="10" max="16384" width="9" style="1"/>
  </cols>
  <sheetData>
    <row r="1" s="1" customFormat="true" ht="45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true" ht="47.5" customHeight="true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1" t="s">
        <v>6</v>
      </c>
      <c r="G2" s="7" t="s">
        <v>7</v>
      </c>
      <c r="H2" s="7" t="s">
        <v>8</v>
      </c>
      <c r="I2" s="7" t="s">
        <v>9</v>
      </c>
    </row>
    <row r="3" s="1" customFormat="true" ht="26" customHeight="true" spans="1:9">
      <c r="A3" s="8">
        <v>1</v>
      </c>
      <c r="B3" s="9" t="s">
        <v>10</v>
      </c>
      <c r="C3" s="9" t="str">
        <f>VLOOKUP(B:B,[1]市级!$B$1:$C$65536,2,FALSE)</f>
        <v>北京市海淀区西三旗建材城西路85号院</v>
      </c>
      <c r="D3" s="9">
        <v>10</v>
      </c>
      <c r="E3" s="9" t="s">
        <v>11</v>
      </c>
      <c r="F3" s="9">
        <v>750</v>
      </c>
      <c r="G3" s="9" t="s">
        <v>12</v>
      </c>
      <c r="H3" s="12" t="s">
        <v>13</v>
      </c>
      <c r="I3" s="13">
        <f>VLOOKUP(B:B,'[2]2022年7-8月区级申请表（140）'!$B$1:$I$65536,8,FALSE)</f>
        <v>269000</v>
      </c>
    </row>
    <row r="4" s="1" customFormat="true" ht="26" customHeight="true" spans="1:9">
      <c r="A4" s="8">
        <v>2</v>
      </c>
      <c r="B4" s="10" t="s">
        <v>14</v>
      </c>
      <c r="C4" s="9" t="str">
        <f>VLOOKUP(B:B,[1]市级!$B$1:$C$65536,2,FALSE)</f>
        <v>北京市海淀区北京大学燕东园26号</v>
      </c>
      <c r="D4" s="9">
        <v>32</v>
      </c>
      <c r="E4" s="9" t="s">
        <v>11</v>
      </c>
      <c r="F4" s="9">
        <v>900</v>
      </c>
      <c r="G4" s="9" t="s">
        <v>12</v>
      </c>
      <c r="H4" s="12" t="s">
        <v>13</v>
      </c>
      <c r="I4" s="13">
        <f>VLOOKUP(B:B,'[2]2022年7-8月区级申请表（140）'!$B$1:$I$65536,8,FALSE)</f>
        <v>935000</v>
      </c>
    </row>
    <row r="5" s="1" customFormat="true" ht="26" customHeight="true" spans="1:9">
      <c r="A5" s="8">
        <v>3</v>
      </c>
      <c r="B5" s="10" t="s">
        <v>15</v>
      </c>
      <c r="C5" s="9" t="str">
        <f>VLOOKUP(B:B,[1]市级!$B$1:$C$65536,2,FALSE)</f>
        <v>北京市海淀区学院路38号家属区</v>
      </c>
      <c r="D5" s="9">
        <v>16</v>
      </c>
      <c r="E5" s="9" t="s">
        <v>11</v>
      </c>
      <c r="F5" s="9">
        <v>900</v>
      </c>
      <c r="G5" s="9" t="s">
        <v>12</v>
      </c>
      <c r="H5" s="12" t="s">
        <v>13</v>
      </c>
      <c r="I5" s="13">
        <f>VLOOKUP(B:B,'[2]2022年7-8月区级申请表（140）'!$B$1:$I$65536,8,FALSE)</f>
        <v>481000</v>
      </c>
    </row>
    <row r="6" s="1" customFormat="true" ht="26" customHeight="true" spans="1:9">
      <c r="A6" s="8">
        <v>4</v>
      </c>
      <c r="B6" s="10" t="s">
        <v>16</v>
      </c>
      <c r="C6" s="9" t="str">
        <f>VLOOKUP(B:B,[1]市级!$B$1:$C$65536,2,FALSE)</f>
        <v>北京市海淀区文慧园路甲2号院电车宿舍</v>
      </c>
      <c r="D6" s="9">
        <v>5</v>
      </c>
      <c r="E6" s="9" t="s">
        <v>11</v>
      </c>
      <c r="F6" s="9">
        <v>750</v>
      </c>
      <c r="G6" s="9" t="s">
        <v>12</v>
      </c>
      <c r="H6" s="12" t="s">
        <v>13</v>
      </c>
      <c r="I6" s="13">
        <f>VLOOKUP(B:B,'[2]2022年7-8月区级申请表（140）'!$B$1:$I$65536,8,FALSE)</f>
        <v>143000</v>
      </c>
    </row>
    <row r="7" s="1" customFormat="true" ht="26" customHeight="true" spans="1:9">
      <c r="A7" s="8">
        <v>5</v>
      </c>
      <c r="B7" s="10" t="s">
        <v>17</v>
      </c>
      <c r="C7" s="9" t="str">
        <f>VLOOKUP(B:B,[1]市级!$B$1:$C$65536,2,FALSE)</f>
        <v>北京市海淀区学院路37号</v>
      </c>
      <c r="D7" s="9">
        <v>25</v>
      </c>
      <c r="E7" s="9" t="s">
        <v>11</v>
      </c>
      <c r="F7" s="9">
        <v>900</v>
      </c>
      <c r="G7" s="9" t="s">
        <v>12</v>
      </c>
      <c r="H7" s="12" t="s">
        <v>13</v>
      </c>
      <c r="I7" s="13">
        <f>VLOOKUP(B:B,'[2]2022年7-8月区级申请表（140）'!$B$1:$I$65536,8,FALSE)</f>
        <v>755000</v>
      </c>
    </row>
    <row r="8" s="1" customFormat="true" ht="26" customHeight="true" spans="1:9">
      <c r="A8" s="8">
        <v>6</v>
      </c>
      <c r="B8" s="10" t="s">
        <v>18</v>
      </c>
      <c r="C8" s="9" t="str">
        <f>VLOOKUP(B:B,[1]市级!$B$1:$C$65536,2,FALSE)</f>
        <v>北京市海淀区高梁桥斜街44号</v>
      </c>
      <c r="D8" s="9">
        <v>15</v>
      </c>
      <c r="E8" s="9" t="s">
        <v>11</v>
      </c>
      <c r="F8" s="9">
        <v>900</v>
      </c>
      <c r="G8" s="9" t="s">
        <v>12</v>
      </c>
      <c r="H8" s="12" t="s">
        <v>13</v>
      </c>
      <c r="I8" s="13">
        <f>VLOOKUP(B:B,'[2]2022年7-8月区级申请表（140）'!$B$1:$I$65536,8,FALSE)</f>
        <v>471000</v>
      </c>
    </row>
    <row r="9" s="1" customFormat="true" ht="26" customHeight="true" spans="1:9">
      <c r="A9" s="8">
        <v>7</v>
      </c>
      <c r="B9" s="10" t="s">
        <v>19</v>
      </c>
      <c r="C9" s="9" t="str">
        <f>VLOOKUP(B:B,[1]市级!$B$1:$C$65536,2,FALSE)</f>
        <v>北京市海淀区清河宝盛西里26号楼</v>
      </c>
      <c r="D9" s="9">
        <v>12</v>
      </c>
      <c r="E9" s="9" t="s">
        <v>11</v>
      </c>
      <c r="F9" s="9">
        <v>750</v>
      </c>
      <c r="G9" s="9" t="s">
        <v>12</v>
      </c>
      <c r="H9" s="12" t="s">
        <v>13</v>
      </c>
      <c r="I9" s="13">
        <f>VLOOKUP(B:B,'[2]2022年7-8月区级申请表（140）'!$B$1:$I$65536,8,FALSE)</f>
        <v>445000</v>
      </c>
    </row>
    <row r="10" s="1" customFormat="true" ht="26" customHeight="true" spans="1:9">
      <c r="A10" s="8">
        <v>8</v>
      </c>
      <c r="B10" s="10" t="s">
        <v>20</v>
      </c>
      <c r="C10" s="9" t="str">
        <f>VLOOKUP(B:B,[1]市级!$B$1:$C$65536,2,FALSE)</f>
        <v>北京市海淀区中关村南大街5号院甲14号楼</v>
      </c>
      <c r="D10" s="9">
        <v>18</v>
      </c>
      <c r="E10" s="9" t="s">
        <v>11</v>
      </c>
      <c r="F10" s="9">
        <v>750</v>
      </c>
      <c r="G10" s="9" t="s">
        <v>12</v>
      </c>
      <c r="H10" s="12" t="s">
        <v>13</v>
      </c>
      <c r="I10" s="13">
        <f>VLOOKUP(B:B,'[2]2022年7-8月区级申请表（140）'!$B$1:$I$65536,8,FALSE)</f>
        <v>595000</v>
      </c>
    </row>
    <row r="11" s="1" customFormat="true" ht="26" customHeight="true" spans="1:9">
      <c r="A11" s="8">
        <v>9</v>
      </c>
      <c r="B11" s="10" t="s">
        <v>21</v>
      </c>
      <c r="C11" s="9" t="str">
        <f>VLOOKUP(B:B,[1]市级!$B$1:$C$65536,2,FALSE)</f>
        <v>北京市海淀区清华东路35号</v>
      </c>
      <c r="D11" s="9">
        <v>11</v>
      </c>
      <c r="E11" s="9" t="s">
        <v>11</v>
      </c>
      <c r="F11" s="9">
        <v>750</v>
      </c>
      <c r="G11" s="9" t="s">
        <v>12</v>
      </c>
      <c r="H11" s="12" t="s">
        <v>13</v>
      </c>
      <c r="I11" s="13">
        <f>VLOOKUP(B:B,'[2]2022年7-8月区级申请表（140）'!$B$1:$I$65536,8,FALSE)</f>
        <v>363000</v>
      </c>
    </row>
    <row r="12" s="1" customFormat="true" ht="26" customHeight="true" spans="1:9">
      <c r="A12" s="8">
        <v>10</v>
      </c>
      <c r="B12" s="10" t="s">
        <v>22</v>
      </c>
      <c r="C12" s="9" t="str">
        <f>VLOOKUP(B:B,[1]市级!$B$1:$C$65536,2,FALSE)</f>
        <v>北京市海淀区定慧东里34号</v>
      </c>
      <c r="D12" s="9">
        <v>9</v>
      </c>
      <c r="E12" s="9" t="s">
        <v>11</v>
      </c>
      <c r="F12" s="9">
        <v>750</v>
      </c>
      <c r="G12" s="9" t="s">
        <v>12</v>
      </c>
      <c r="H12" s="12" t="s">
        <v>13</v>
      </c>
      <c r="I12" s="13">
        <f>VLOOKUP(B:B,'[2]2022年7-8月区级申请表（140）'!$B$1:$I$65536,8,FALSE)</f>
        <v>294000</v>
      </c>
    </row>
    <row r="13" s="1" customFormat="true" ht="26" customHeight="true" spans="1:9">
      <c r="A13" s="8">
        <v>11</v>
      </c>
      <c r="B13" s="10" t="s">
        <v>23</v>
      </c>
      <c r="C13" s="9" t="str">
        <f>VLOOKUP(B:B,[1]市级!$B$1:$C$65536,2,FALSE)</f>
        <v>北京市海淀区新街口外大街19号</v>
      </c>
      <c r="D13" s="9">
        <v>49</v>
      </c>
      <c r="E13" s="9" t="s">
        <v>11</v>
      </c>
      <c r="F13" s="9">
        <v>900</v>
      </c>
      <c r="G13" s="9" t="s">
        <v>12</v>
      </c>
      <c r="H13" s="12" t="s">
        <v>13</v>
      </c>
      <c r="I13" s="13">
        <f>VLOOKUP(B:B,'[2]2022年7-8月区级申请表（140）'!$B$1:$I$65536,8,FALSE)</f>
        <v>1274000</v>
      </c>
    </row>
    <row r="14" s="1" customFormat="true" ht="26" customHeight="true" spans="1:9">
      <c r="A14" s="8">
        <v>12</v>
      </c>
      <c r="B14" s="10" t="s">
        <v>24</v>
      </c>
      <c r="C14" s="9" t="str">
        <f>VLOOKUP(B:B,[1]市级!$B$1:$C$65536,2,FALSE)</f>
        <v>北京市海淀区恩济庄46号</v>
      </c>
      <c r="D14" s="9">
        <v>7</v>
      </c>
      <c r="E14" s="9" t="s">
        <v>11</v>
      </c>
      <c r="F14" s="9">
        <v>900</v>
      </c>
      <c r="G14" s="9" t="s">
        <v>12</v>
      </c>
      <c r="H14" s="12" t="s">
        <v>13</v>
      </c>
      <c r="I14" s="13">
        <f>VLOOKUP(B:B,'[2]2022年7-8月区级申请表（140）'!$B$1:$I$65536,8,FALSE)</f>
        <v>227000</v>
      </c>
    </row>
    <row r="15" s="1" customFormat="true" ht="26" customHeight="true" spans="1:9">
      <c r="A15" s="8">
        <v>13</v>
      </c>
      <c r="B15" s="10" t="s">
        <v>25</v>
      </c>
      <c r="C15" s="9" t="str">
        <f>VLOOKUP(B:B,[1]市级!$B$1:$C$65536,2,FALSE)</f>
        <v>北京市海淀区学府树家园五区3号楼</v>
      </c>
      <c r="D15" s="9">
        <v>16</v>
      </c>
      <c r="E15" s="9" t="s">
        <v>11</v>
      </c>
      <c r="F15" s="9">
        <v>750</v>
      </c>
      <c r="G15" s="9" t="s">
        <v>12</v>
      </c>
      <c r="H15" s="12" t="s">
        <v>13</v>
      </c>
      <c r="I15" s="13">
        <f>VLOOKUP(B:B,'[2]2022年7-8月区级申请表（140）'!$B$1:$I$65536,8,FALSE)</f>
        <v>541000</v>
      </c>
    </row>
    <row r="16" s="1" customFormat="true" ht="26" customHeight="true" spans="1:9">
      <c r="A16" s="8">
        <v>14</v>
      </c>
      <c r="B16" s="10" t="s">
        <v>26</v>
      </c>
      <c r="C16" s="9" t="str">
        <f>VLOOKUP(B:B,[1]市级!$B$1:$C$65536,2,FALSE)</f>
        <v>北京市海淀区柳林村河北三区62号</v>
      </c>
      <c r="D16" s="9">
        <v>8</v>
      </c>
      <c r="E16" s="9" t="s">
        <v>11</v>
      </c>
      <c r="F16" s="9">
        <v>250</v>
      </c>
      <c r="G16" s="9" t="s">
        <v>12</v>
      </c>
      <c r="H16" s="12" t="s">
        <v>13</v>
      </c>
      <c r="I16" s="13">
        <v>250000</v>
      </c>
    </row>
    <row r="17" s="1" customFormat="true" ht="26" customHeight="true" spans="1:9">
      <c r="A17" s="8">
        <v>15</v>
      </c>
      <c r="B17" s="10" t="s">
        <v>27</v>
      </c>
      <c r="C17" s="9" t="str">
        <f>VLOOKUP(B:B,[1]市级!$B$1:$C$65536,2,FALSE)</f>
        <v>北京市海淀区蓟门里小区甲一号</v>
      </c>
      <c r="D17" s="9">
        <v>9</v>
      </c>
      <c r="E17" s="9" t="s">
        <v>11</v>
      </c>
      <c r="F17" s="9">
        <v>750</v>
      </c>
      <c r="G17" s="9" t="s">
        <v>12</v>
      </c>
      <c r="H17" s="12" t="s">
        <v>13</v>
      </c>
      <c r="I17" s="13">
        <f>VLOOKUP(B:B,'[2]2022年7-8月区级申请表（140）'!$B$1:$I$65536,8,FALSE)</f>
        <v>295000</v>
      </c>
    </row>
    <row r="18" s="1" customFormat="true" ht="26" customHeight="true" spans="1:9">
      <c r="A18" s="8">
        <v>16</v>
      </c>
      <c r="B18" s="10" t="s">
        <v>28</v>
      </c>
      <c r="C18" s="9" t="str">
        <f>VLOOKUP(B:B,[1]市级!$B$1:$C$65536,2,FALSE)</f>
        <v>北京市海淀区红联南村3号</v>
      </c>
      <c r="D18" s="9">
        <v>9</v>
      </c>
      <c r="E18" s="9" t="s">
        <v>11</v>
      </c>
      <c r="F18" s="9">
        <v>750</v>
      </c>
      <c r="G18" s="9" t="s">
        <v>12</v>
      </c>
      <c r="H18" s="12" t="s">
        <v>13</v>
      </c>
      <c r="I18" s="13">
        <f>VLOOKUP(B:B,'[2]2022年7-8月区级申请表（140）'!$B$1:$I$65536,8,FALSE)</f>
        <v>305000</v>
      </c>
    </row>
    <row r="19" s="1" customFormat="true" ht="26" customHeight="true" spans="1:9">
      <c r="A19" s="8">
        <v>17</v>
      </c>
      <c r="B19" s="10" t="s">
        <v>29</v>
      </c>
      <c r="C19" s="9" t="str">
        <f>VLOOKUP(B:B,[1]市级!$B$1:$C$65536,2,FALSE)</f>
        <v>北京市海淀区学院路二里庄小区16号</v>
      </c>
      <c r="D19" s="9">
        <v>6</v>
      </c>
      <c r="E19" s="9" t="s">
        <v>11</v>
      </c>
      <c r="F19" s="9">
        <v>750</v>
      </c>
      <c r="G19" s="9" t="s">
        <v>12</v>
      </c>
      <c r="H19" s="12" t="s">
        <v>13</v>
      </c>
      <c r="I19" s="13">
        <v>171000</v>
      </c>
    </row>
    <row r="20" s="1" customFormat="true" ht="26" customHeight="true" spans="1:9">
      <c r="A20" s="8">
        <v>18</v>
      </c>
      <c r="B20" s="10" t="s">
        <v>30</v>
      </c>
      <c r="C20" s="9" t="str">
        <f>VLOOKUP(B:B,[1]市级!$B$1:$C$65536,2,FALSE)</f>
        <v>北京市海淀区魏公村街1号韦伯豪家园10号</v>
      </c>
      <c r="D20" s="9">
        <v>6</v>
      </c>
      <c r="E20" s="9" t="s">
        <v>11</v>
      </c>
      <c r="F20" s="9">
        <v>600</v>
      </c>
      <c r="G20" s="9" t="s">
        <v>12</v>
      </c>
      <c r="H20" s="12" t="s">
        <v>13</v>
      </c>
      <c r="I20" s="13">
        <f>VLOOKUP(B:B,'[2]2022年7-8月区级申请表（140）'!$B$1:$I$65536,8,FALSE)</f>
        <v>200000</v>
      </c>
    </row>
    <row r="21" s="1" customFormat="true" ht="26" customHeight="true" spans="1:9">
      <c r="A21" s="8">
        <v>19</v>
      </c>
      <c r="B21" s="10" t="s">
        <v>31</v>
      </c>
      <c r="C21" s="9" t="str">
        <f>VLOOKUP(B:B,[1]市级!$B$1:$C$65536,2,FALSE)</f>
        <v>北京市海淀区西三旗东路3号沁春家园内	</v>
      </c>
      <c r="D21" s="9">
        <v>9</v>
      </c>
      <c r="E21" s="9" t="s">
        <v>11</v>
      </c>
      <c r="F21" s="9">
        <v>600</v>
      </c>
      <c r="G21" s="9" t="s">
        <v>12</v>
      </c>
      <c r="H21" s="12" t="s">
        <v>13</v>
      </c>
      <c r="I21" s="13">
        <f>VLOOKUP(B:B,'[2]2022年7-8月区级申请表（140）'!$B$1:$I$65536,8,FALSE)</f>
        <v>317000</v>
      </c>
    </row>
    <row r="22" s="1" customFormat="true" ht="26" customHeight="true" spans="1:9">
      <c r="A22" s="8">
        <v>20</v>
      </c>
      <c r="B22" s="10" t="s">
        <v>32</v>
      </c>
      <c r="C22" s="9" t="str">
        <f>VLOOKUP(B:B,[1]市级!$B$1:$C$65536,2,FALSE)</f>
        <v>北京市海淀区上庄镇政府北100米	</v>
      </c>
      <c r="D22" s="9">
        <v>9</v>
      </c>
      <c r="E22" s="9" t="s">
        <v>11</v>
      </c>
      <c r="F22" s="9">
        <v>750</v>
      </c>
      <c r="G22" s="9" t="s">
        <v>12</v>
      </c>
      <c r="H22" s="12" t="s">
        <v>13</v>
      </c>
      <c r="I22" s="13">
        <f>VLOOKUP(B:B,'[2]2022年7-8月区级申请表（140）'!$B$1:$I$65536,8,FALSE)</f>
        <v>316000</v>
      </c>
    </row>
    <row r="23" s="1" customFormat="true" ht="26" customHeight="true" spans="1:9">
      <c r="A23" s="8">
        <v>21</v>
      </c>
      <c r="B23" s="10" t="s">
        <v>33</v>
      </c>
      <c r="C23" s="9" t="str">
        <f>VLOOKUP(B:B,[1]市级!$B$1:$C$65536,2,FALSE)</f>
        <v>北京市海淀区北上坡9号</v>
      </c>
      <c r="D23" s="9">
        <v>5</v>
      </c>
      <c r="E23" s="9" t="s">
        <v>11</v>
      </c>
      <c r="F23" s="9">
        <v>600</v>
      </c>
      <c r="G23" s="9" t="s">
        <v>12</v>
      </c>
      <c r="H23" s="12" t="s">
        <v>13</v>
      </c>
      <c r="I23" s="13">
        <f>VLOOKUP(B:B,'[2]2022年7-8月区级申请表（140）'!$B$1:$I$65536,8,FALSE)</f>
        <v>184000</v>
      </c>
    </row>
    <row r="24" s="1" customFormat="true" ht="26" customHeight="true" spans="1:9">
      <c r="A24" s="8">
        <v>22</v>
      </c>
      <c r="B24" s="10" t="s">
        <v>34</v>
      </c>
      <c r="C24" s="9" t="str">
        <f>VLOOKUP(B:B,[1]市级!$B$1:$C$65536,2,FALSE)</f>
        <v>北京市海淀区曙光街道曙光花园望河园8号楼</v>
      </c>
      <c r="D24" s="9">
        <v>14</v>
      </c>
      <c r="E24" s="9" t="s">
        <v>11</v>
      </c>
      <c r="F24" s="9">
        <v>750</v>
      </c>
      <c r="G24" s="9" t="s">
        <v>12</v>
      </c>
      <c r="H24" s="12" t="s">
        <v>13</v>
      </c>
      <c r="I24" s="13">
        <f>VLOOKUP(B:B,'[2]2022年7-8月区级申请表（140）'!$B$1:$I$65536,8,FALSE)</f>
        <v>410000</v>
      </c>
    </row>
    <row r="25" s="1" customFormat="true" ht="26" customHeight="true" spans="1:9">
      <c r="A25" s="8">
        <v>23</v>
      </c>
      <c r="B25" s="10" t="s">
        <v>35</v>
      </c>
      <c r="C25" s="9" t="str">
        <f>VLOOKUP(B:B,[1]市级!$B$1:$C$65536,2,FALSE)</f>
        <v>北京市海淀区厂洼小区5号楼西侧</v>
      </c>
      <c r="D25" s="9">
        <v>8</v>
      </c>
      <c r="E25" s="9" t="s">
        <v>11</v>
      </c>
      <c r="F25" s="9">
        <v>750</v>
      </c>
      <c r="G25" s="9" t="s">
        <v>12</v>
      </c>
      <c r="H25" s="12" t="s">
        <v>13</v>
      </c>
      <c r="I25" s="13">
        <f>VLOOKUP(B:B,'[2]2022年7-8月区级申请表（140）'!$B$1:$I$65536,8,FALSE)</f>
        <v>244000</v>
      </c>
    </row>
    <row r="26" s="1" customFormat="true" ht="26" customHeight="true" spans="1:9">
      <c r="A26" s="8">
        <v>24</v>
      </c>
      <c r="B26" s="10" t="s">
        <v>36</v>
      </c>
      <c r="C26" s="9" t="str">
        <f>VLOOKUP(B:B,[1]市级!$B$1:$C$65536,2,FALSE)</f>
        <v>北京市海淀区厢黄旗东路柳浪家园南里49号</v>
      </c>
      <c r="D26" s="9">
        <v>9</v>
      </c>
      <c r="E26" s="9" t="s">
        <v>11</v>
      </c>
      <c r="F26" s="9">
        <v>600</v>
      </c>
      <c r="G26" s="9" t="s">
        <v>12</v>
      </c>
      <c r="H26" s="12" t="s">
        <v>13</v>
      </c>
      <c r="I26" s="13">
        <f>VLOOKUP(B:B,'[2]2022年7-8月区级申请表（140）'!$B$1:$I$65536,8,FALSE)</f>
        <v>286000</v>
      </c>
    </row>
    <row r="27" s="1" customFormat="true" ht="26" customHeight="true" spans="1:9">
      <c r="A27" s="8">
        <v>25</v>
      </c>
      <c r="B27" s="10" t="s">
        <v>37</v>
      </c>
      <c r="C27" s="9" t="str">
        <f>VLOOKUP(B:B,[1]市级!$B$1:$C$65536,2,FALSE)</f>
        <v>北京市海淀区西北旺三街甲12号院2号</v>
      </c>
      <c r="D27" s="9">
        <v>15</v>
      </c>
      <c r="E27" s="9" t="s">
        <v>11</v>
      </c>
      <c r="F27" s="9">
        <v>750</v>
      </c>
      <c r="G27" s="9" t="s">
        <v>12</v>
      </c>
      <c r="H27" s="12" t="s">
        <v>13</v>
      </c>
      <c r="I27" s="13">
        <f>VLOOKUP(B:B,'[2]2022年7-8月区级申请表（140）'!$B$1:$I$65536,8,FALSE)</f>
        <v>583000</v>
      </c>
    </row>
    <row r="28" s="1" customFormat="true" ht="26" customHeight="true" spans="1:9">
      <c r="A28" s="8">
        <v>26</v>
      </c>
      <c r="B28" s="10" t="s">
        <v>38</v>
      </c>
      <c r="C28" s="9" t="str">
        <f>VLOOKUP(B:B,[1]市级!$B$1:$C$65536,2,FALSE)</f>
        <v>北京市海淀区西苑100号颐东苑小区内	</v>
      </c>
      <c r="D28" s="9">
        <v>14</v>
      </c>
      <c r="E28" s="9" t="s">
        <v>11</v>
      </c>
      <c r="F28" s="9">
        <v>750</v>
      </c>
      <c r="G28" s="9" t="s">
        <v>12</v>
      </c>
      <c r="H28" s="12" t="s">
        <v>13</v>
      </c>
      <c r="I28" s="13">
        <f>VLOOKUP(B:B,'[2]2022年7-8月区级申请表（140）'!$B$1:$I$65536,8,FALSE)</f>
        <v>456000</v>
      </c>
    </row>
    <row r="29" s="1" customFormat="true" ht="26" customHeight="true" spans="1:9">
      <c r="A29" s="8">
        <v>27</v>
      </c>
      <c r="B29" s="10" t="s">
        <v>39</v>
      </c>
      <c r="C29" s="9" t="str">
        <f>VLOOKUP(B:B,[1]市级!$B$1:$C$65536,2,FALSE)</f>
        <v>北京市海淀区马连洼百旺家苑西区39号	</v>
      </c>
      <c r="D29" s="9">
        <v>14</v>
      </c>
      <c r="E29" s="9" t="s">
        <v>11</v>
      </c>
      <c r="F29" s="9">
        <v>750</v>
      </c>
      <c r="G29" s="9" t="s">
        <v>12</v>
      </c>
      <c r="H29" s="12" t="s">
        <v>13</v>
      </c>
      <c r="I29" s="13">
        <f>VLOOKUP(B:B,'[2]2022年7-8月区级申请表（140）'!$B$1:$I$65536,8,FALSE)</f>
        <v>484000</v>
      </c>
    </row>
    <row r="30" s="1" customFormat="true" ht="26" customHeight="true" spans="1:9">
      <c r="A30" s="8">
        <v>28</v>
      </c>
      <c r="B30" s="10" t="s">
        <v>40</v>
      </c>
      <c r="C30" s="9" t="str">
        <f>VLOOKUP(B:B,[1]市级!$B$1:$C$65536,2,FALSE)</f>
        <v>北京市海淀区苏家坨镇聂各庄路34号平房南院	</v>
      </c>
      <c r="D30" s="9">
        <v>10</v>
      </c>
      <c r="E30" s="9" t="s">
        <v>11</v>
      </c>
      <c r="F30" s="9">
        <v>750</v>
      </c>
      <c r="G30" s="9" t="s">
        <v>12</v>
      </c>
      <c r="H30" s="12" t="s">
        <v>13</v>
      </c>
      <c r="I30" s="13">
        <f>VLOOKUP(B:B,'[2]2022年7-8月区级申请表（140）'!$B$1:$I$65536,8,FALSE)</f>
        <v>301000</v>
      </c>
    </row>
    <row r="31" s="1" customFormat="true" ht="26" customHeight="true" spans="1:9">
      <c r="A31" s="8">
        <v>29</v>
      </c>
      <c r="B31" s="10" t="s">
        <v>41</v>
      </c>
      <c r="C31" s="9" t="str">
        <f>VLOOKUP(B:B,[1]市级!$B$1:$C$65536,2,FALSE)</f>
        <v>北京市海淀区龙岗路1号清景园6号楼</v>
      </c>
      <c r="D31" s="9">
        <v>8</v>
      </c>
      <c r="E31" s="9" t="s">
        <v>11</v>
      </c>
      <c r="F31" s="9">
        <v>750</v>
      </c>
      <c r="G31" s="9" t="s">
        <v>12</v>
      </c>
      <c r="H31" s="12" t="s">
        <v>13</v>
      </c>
      <c r="I31" s="13">
        <f>VLOOKUP(B:B,'[2]2022年7-8月区级申请表（140）'!$B$1:$I$65536,8,FALSE)</f>
        <v>296000</v>
      </c>
    </row>
    <row r="32" s="1" customFormat="true" ht="26" customHeight="true" spans="1:9">
      <c r="A32" s="8">
        <v>30</v>
      </c>
      <c r="B32" s="10" t="s">
        <v>42</v>
      </c>
      <c r="C32" s="9" t="str">
        <f>VLOOKUP(B:B,[1]市级!$B$1:$C$65536,2,FALSE)</f>
        <v>北京市海淀区清河四街1号院</v>
      </c>
      <c r="D32" s="9">
        <v>5</v>
      </c>
      <c r="E32" s="9" t="s">
        <v>11</v>
      </c>
      <c r="F32" s="9">
        <v>750</v>
      </c>
      <c r="G32" s="9" t="s">
        <v>12</v>
      </c>
      <c r="H32" s="12" t="s">
        <v>13</v>
      </c>
      <c r="I32" s="13">
        <f>VLOOKUP(B:B,'[2]2022年7-8月区级申请表（140）'!$B$1:$I$65536,8,FALSE)</f>
        <v>124000</v>
      </c>
    </row>
    <row r="33" s="1" customFormat="true" ht="26" customHeight="true" spans="1:9">
      <c r="A33" s="8">
        <v>31</v>
      </c>
      <c r="B33" s="10" t="s">
        <v>43</v>
      </c>
      <c r="C33" s="9" t="str">
        <f>VLOOKUP(B:B,[1]市级!$B$1:$C$65536,2,FALSE)</f>
        <v>北京市海淀区清泽园小区24号楼</v>
      </c>
      <c r="D33" s="9">
        <v>6</v>
      </c>
      <c r="E33" s="9" t="s">
        <v>11</v>
      </c>
      <c r="F33" s="9">
        <v>750</v>
      </c>
      <c r="G33" s="9" t="s">
        <v>12</v>
      </c>
      <c r="H33" s="12" t="s">
        <v>13</v>
      </c>
      <c r="I33" s="13">
        <f>VLOOKUP(B:B,'[2]2022年7-8月区级申请表（140）'!$B$1:$I$65536,8,FALSE)</f>
        <v>193000</v>
      </c>
    </row>
    <row r="34" s="1" customFormat="true" ht="26" customHeight="true" spans="1:9">
      <c r="A34" s="8">
        <v>32</v>
      </c>
      <c r="B34" s="10" t="s">
        <v>44</v>
      </c>
      <c r="C34" s="9" t="str">
        <f>VLOOKUP(B:B,[1]市级!$B$1:$C$65536,2,FALSE)</f>
        <v>北京市海淀区温泉镇白家疃村170</v>
      </c>
      <c r="D34" s="9">
        <v>10</v>
      </c>
      <c r="E34" s="9" t="s">
        <v>11</v>
      </c>
      <c r="F34" s="9">
        <v>750</v>
      </c>
      <c r="G34" s="9" t="s">
        <v>12</v>
      </c>
      <c r="H34" s="12" t="s">
        <v>13</v>
      </c>
      <c r="I34" s="13">
        <f>VLOOKUP(B:B,'[2]2022年7-8月区级申请表（140）'!$B$1:$I$65536,8,FALSE)</f>
        <v>332000</v>
      </c>
    </row>
    <row r="35" s="1" customFormat="true" ht="26" customHeight="true" spans="1:9">
      <c r="A35" s="8">
        <v>33</v>
      </c>
      <c r="B35" s="10" t="s">
        <v>45</v>
      </c>
      <c r="C35" s="9" t="str">
        <f>VLOOKUP(B:B,[1]市级!$B$1:$C$65536,2,FALSE)</f>
        <v>北京市海淀区西二旗西路1号院86号楼</v>
      </c>
      <c r="D35" s="9">
        <v>9</v>
      </c>
      <c r="E35" s="9" t="s">
        <v>11</v>
      </c>
      <c r="F35" s="9">
        <v>600</v>
      </c>
      <c r="G35" s="9" t="s">
        <v>12</v>
      </c>
      <c r="H35" s="12" t="s">
        <v>13</v>
      </c>
      <c r="I35" s="13">
        <f>VLOOKUP(B:B,'[2]2022年7-8月区级申请表（140）'!$B$1:$I$65536,8,FALSE)</f>
        <v>272000</v>
      </c>
    </row>
    <row r="36" s="1" customFormat="true" ht="26" customHeight="true" spans="1:9">
      <c r="A36" s="8">
        <v>34</v>
      </c>
      <c r="B36" s="10" t="s">
        <v>46</v>
      </c>
      <c r="C36" s="9" t="str">
        <f>VLOOKUP(B:B,[1]市级!$B$1:$C$65536,2,FALSE)</f>
        <v>北京市海淀区花园2里11号楼</v>
      </c>
      <c r="D36" s="9">
        <v>12</v>
      </c>
      <c r="E36" s="9" t="s">
        <v>11</v>
      </c>
      <c r="F36" s="9">
        <v>750</v>
      </c>
      <c r="G36" s="9" t="s">
        <v>12</v>
      </c>
      <c r="H36" s="12" t="s">
        <v>13</v>
      </c>
      <c r="I36" s="13">
        <f>VLOOKUP(B:B,'[2]2022年7-8月区级申请表（140）'!$B$1:$I$65536,8,FALSE)</f>
        <v>255000</v>
      </c>
    </row>
    <row r="37" s="1" customFormat="true" ht="26" customHeight="true" spans="1:9">
      <c r="A37" s="8">
        <v>35</v>
      </c>
      <c r="B37" s="10" t="s">
        <v>47</v>
      </c>
      <c r="C37" s="9" t="str">
        <f>VLOOKUP(B:B,[1]市级!$B$1:$C$65536,2,FALSE)</f>
        <v>北京市海淀区正大南路六号</v>
      </c>
      <c r="D37" s="9">
        <v>13</v>
      </c>
      <c r="E37" s="9" t="s">
        <v>11</v>
      </c>
      <c r="F37" s="9">
        <v>750</v>
      </c>
      <c r="G37" s="9" t="s">
        <v>12</v>
      </c>
      <c r="H37" s="12" t="s">
        <v>13</v>
      </c>
      <c r="I37" s="13">
        <f>VLOOKUP(B:B,'[2]2022年7-8月区级申请表（140）'!$B$1:$I$65536,8,FALSE)</f>
        <v>428000</v>
      </c>
    </row>
    <row r="38" s="1" customFormat="true" ht="26" customHeight="true" spans="1:9">
      <c r="A38" s="8">
        <v>36</v>
      </c>
      <c r="B38" s="10" t="s">
        <v>48</v>
      </c>
      <c r="C38" s="9" t="str">
        <f>VLOOKUP(B:B,[1]市级!$B$1:$C$65536,2,FALSE)</f>
        <v>北京市海淀区西二旗中路6号院</v>
      </c>
      <c r="D38" s="9">
        <v>10</v>
      </c>
      <c r="E38" s="9" t="s">
        <v>11</v>
      </c>
      <c r="F38" s="9">
        <v>750</v>
      </c>
      <c r="G38" s="9" t="s">
        <v>12</v>
      </c>
      <c r="H38" s="12" t="s">
        <v>13</v>
      </c>
      <c r="I38" s="13">
        <v>240000</v>
      </c>
    </row>
    <row r="39" s="1" customFormat="true" ht="26" customHeight="true" spans="1:9">
      <c r="A39" s="8">
        <v>37</v>
      </c>
      <c r="B39" s="10" t="s">
        <v>49</v>
      </c>
      <c r="C39" s="9" t="str">
        <f>VLOOKUP(B:B,[1]市级!$B$1:$C$65536,2,FALSE)</f>
        <v>北京市海淀区观林园小区34号楼</v>
      </c>
      <c r="D39" s="9">
        <v>10</v>
      </c>
      <c r="E39" s="9" t="s">
        <v>11</v>
      </c>
      <c r="F39" s="9">
        <v>750</v>
      </c>
      <c r="G39" s="9" t="s">
        <v>12</v>
      </c>
      <c r="H39" s="12" t="s">
        <v>13</v>
      </c>
      <c r="I39" s="13">
        <f>VLOOKUP(B:B,'[2]2022年7-8月区级申请表（140）'!$B$1:$I$65536,8,FALSE)</f>
        <v>336000</v>
      </c>
    </row>
    <row r="40" s="1" customFormat="true" ht="26" customHeight="true" spans="1:9">
      <c r="A40" s="8">
        <v>38</v>
      </c>
      <c r="B40" s="10" t="s">
        <v>50</v>
      </c>
      <c r="C40" s="9" t="str">
        <f>VLOOKUP(B:B,[1]市级!$B$1:$C$65536,2,FALSE)</f>
        <v>北京市海淀区上林溪小区安宁华庭11号楼</v>
      </c>
      <c r="D40" s="9">
        <v>9</v>
      </c>
      <c r="E40" s="9" t="s">
        <v>11</v>
      </c>
      <c r="F40" s="9">
        <v>750</v>
      </c>
      <c r="G40" s="9" t="s">
        <v>12</v>
      </c>
      <c r="H40" s="12" t="s">
        <v>13</v>
      </c>
      <c r="I40" s="13">
        <f>VLOOKUP(B:B,'[2]2022年7-8月区级申请表（140）'!$B$1:$I$65536,8,FALSE)</f>
        <v>307000</v>
      </c>
    </row>
    <row r="41" s="1" customFormat="true" ht="26" customHeight="true" spans="1:9">
      <c r="A41" s="8">
        <v>39</v>
      </c>
      <c r="B41" s="10" t="s">
        <v>51</v>
      </c>
      <c r="C41" s="9" t="str">
        <f>VLOOKUP(B:B,[1]市级!$B$1:$C$65536,2,FALSE)</f>
        <v>北京市海淀区西北旺友谊路102号院41号楼</v>
      </c>
      <c r="D41" s="9">
        <v>16</v>
      </c>
      <c r="E41" s="9" t="s">
        <v>11</v>
      </c>
      <c r="F41" s="9">
        <v>750</v>
      </c>
      <c r="G41" s="9" t="s">
        <v>12</v>
      </c>
      <c r="H41" s="12" t="s">
        <v>13</v>
      </c>
      <c r="I41" s="13">
        <f>VLOOKUP(B:B,'[2]2022年7-8月区级申请表（140）'!$B$1:$I$65536,8,FALSE)</f>
        <v>528000</v>
      </c>
    </row>
    <row r="42" s="1" customFormat="true" ht="26" customHeight="true" spans="1:9">
      <c r="A42" s="8">
        <v>40</v>
      </c>
      <c r="B42" s="10" t="s">
        <v>52</v>
      </c>
      <c r="C42" s="9" t="str">
        <f>VLOOKUP(B:B,[1]市级!$B$1:$C$65536,2,FALSE)</f>
        <v>北京市海淀区四季青昆明湖南路62号</v>
      </c>
      <c r="D42" s="9">
        <v>12</v>
      </c>
      <c r="E42" s="9" t="s">
        <v>11</v>
      </c>
      <c r="F42" s="9">
        <v>750</v>
      </c>
      <c r="G42" s="9" t="s">
        <v>12</v>
      </c>
      <c r="H42" s="12" t="s">
        <v>13</v>
      </c>
      <c r="I42" s="13">
        <f>VLOOKUP(B:B,'[2]2022年7-8月区级申请表（140）'!$B$1:$I$65536,8,FALSE)</f>
        <v>419000</v>
      </c>
    </row>
    <row r="43" s="1" customFormat="true" ht="26" customHeight="true" spans="1:9">
      <c r="A43" s="8">
        <v>41</v>
      </c>
      <c r="B43" s="10" t="s">
        <v>53</v>
      </c>
      <c r="C43" s="9" t="str">
        <f>VLOOKUP(B:B,[1]市级!$B$1:$C$65536,2,FALSE)</f>
        <v>北京市海淀区蓝靛厂西路3号</v>
      </c>
      <c r="D43" s="9">
        <v>9</v>
      </c>
      <c r="E43" s="9" t="s">
        <v>11</v>
      </c>
      <c r="F43" s="9">
        <v>750</v>
      </c>
      <c r="G43" s="9" t="s">
        <v>12</v>
      </c>
      <c r="H43" s="12" t="s">
        <v>13</v>
      </c>
      <c r="I43" s="13">
        <f>VLOOKUP(B:B,'[2]2022年7-8月区级申请表（140）'!$B$1:$I$65536,8,FALSE)</f>
        <v>312000</v>
      </c>
    </row>
    <row r="44" s="1" customFormat="true" ht="26" customHeight="true" spans="1:9">
      <c r="A44" s="8">
        <v>42</v>
      </c>
      <c r="B44" s="10" t="s">
        <v>54</v>
      </c>
      <c r="C44" s="9" t="str">
        <f>VLOOKUP(B:B,[1]市级!$B$1:$C$65536,2,FALSE)</f>
        <v>北京市海淀区莲花池西路辅路西郊苗圃大院	</v>
      </c>
      <c r="D44" s="9">
        <v>5</v>
      </c>
      <c r="E44" s="9" t="s">
        <v>11</v>
      </c>
      <c r="F44" s="9">
        <v>600</v>
      </c>
      <c r="G44" s="9" t="s">
        <v>12</v>
      </c>
      <c r="H44" s="12" t="s">
        <v>13</v>
      </c>
      <c r="I44" s="13">
        <f>VLOOKUP(B:B,'[2]2022年7-8月区级申请表（140）'!$B$1:$I$65536,8,FALSE)</f>
        <v>168000</v>
      </c>
    </row>
    <row r="45" s="1" customFormat="true" ht="26" customHeight="true" spans="1:9">
      <c r="A45" s="8">
        <v>43</v>
      </c>
      <c r="B45" s="10" t="s">
        <v>55</v>
      </c>
      <c r="C45" s="9" t="str">
        <f>VLOOKUP(B:B,[1]市级!$B$1:$C$65536,2,FALSE)</f>
        <v>北京市海淀区建西苑小区中里建西苑</v>
      </c>
      <c r="D45" s="9">
        <v>6</v>
      </c>
      <c r="E45" s="9" t="s">
        <v>11</v>
      </c>
      <c r="F45" s="9">
        <v>750</v>
      </c>
      <c r="G45" s="9" t="s">
        <v>12</v>
      </c>
      <c r="H45" s="12" t="s">
        <v>13</v>
      </c>
      <c r="I45" s="13">
        <f>VLOOKUP(B:B,'[2]2022年7-8月区级申请表（140）'!$B$1:$I$65536,8,FALSE)</f>
        <v>180000</v>
      </c>
    </row>
    <row r="46" s="1" customFormat="true" ht="26" customHeight="true" spans="1:9">
      <c r="A46" s="8">
        <v>44</v>
      </c>
      <c r="B46" s="10" t="s">
        <v>56</v>
      </c>
      <c r="C46" s="9" t="str">
        <f>VLOOKUP(B:B,[1]市级!$B$1:$C$65536,2,FALSE)</f>
        <v>北京市海淀区南平庄122号</v>
      </c>
      <c r="D46" s="9">
        <v>6</v>
      </c>
      <c r="E46" s="9" t="s">
        <v>11</v>
      </c>
      <c r="F46" s="9">
        <v>600</v>
      </c>
      <c r="G46" s="9" t="s">
        <v>12</v>
      </c>
      <c r="H46" s="12" t="s">
        <v>13</v>
      </c>
      <c r="I46" s="13">
        <f>VLOOKUP(B:B,'[2]2022年7-8月区级申请表（140）'!$B$1:$I$65536,8,FALSE)</f>
        <v>202000</v>
      </c>
    </row>
    <row r="47" s="1" customFormat="true" ht="26" customHeight="true" spans="1:9">
      <c r="A47" s="8">
        <v>45</v>
      </c>
      <c r="B47" s="9" t="s">
        <v>57</v>
      </c>
      <c r="C47" s="9" t="str">
        <f>VLOOKUP(B:B,[1]市级!$B$1:$C$65536,2,FALSE)</f>
        <v>北京市海淀区普安店240号</v>
      </c>
      <c r="D47" s="9">
        <v>8</v>
      </c>
      <c r="E47" s="9" t="s">
        <v>11</v>
      </c>
      <c r="F47" s="9">
        <v>600</v>
      </c>
      <c r="G47" s="9" t="s">
        <v>12</v>
      </c>
      <c r="H47" s="12" t="s">
        <v>13</v>
      </c>
      <c r="I47" s="13">
        <f>VLOOKUP(B:B,'[2]2022年7-8月区级申请表（140）'!$B$1:$I$65536,8,FALSE)</f>
        <v>245000</v>
      </c>
    </row>
    <row r="48" s="1" customFormat="true" ht="26" customHeight="true" spans="1:9">
      <c r="A48" s="8">
        <v>46</v>
      </c>
      <c r="B48" s="10" t="s">
        <v>58</v>
      </c>
      <c r="C48" s="9" t="str">
        <f>VLOOKUP(B:B,[1]市级!$B$1:$C$65536,2,FALSE)</f>
        <v>北京市海淀区田村北路162号</v>
      </c>
      <c r="D48" s="9">
        <v>9</v>
      </c>
      <c r="E48" s="9" t="s">
        <v>11</v>
      </c>
      <c r="F48" s="9">
        <v>750</v>
      </c>
      <c r="G48" s="9" t="s">
        <v>12</v>
      </c>
      <c r="H48" s="12" t="s">
        <v>13</v>
      </c>
      <c r="I48" s="13">
        <f>VLOOKUP(B:B,'[2]2022年7-8月区级申请表（140）'!$B$1:$I$65536,8,FALSE)</f>
        <v>303000</v>
      </c>
    </row>
    <row r="49" s="1" customFormat="true" ht="26" customHeight="true" spans="1:9">
      <c r="A49" s="8">
        <v>47</v>
      </c>
      <c r="B49" s="10" t="s">
        <v>59</v>
      </c>
      <c r="C49" s="9" t="str">
        <f>VLOOKUP(B:B,[1]市级!$B$1:$C$65536,2,FALSE)</f>
        <v>北京市海淀区北坞嘉园南里37号</v>
      </c>
      <c r="D49" s="9">
        <v>10</v>
      </c>
      <c r="E49" s="9" t="s">
        <v>11</v>
      </c>
      <c r="F49" s="9">
        <v>750</v>
      </c>
      <c r="G49" s="9" t="s">
        <v>12</v>
      </c>
      <c r="H49" s="12" t="s">
        <v>13</v>
      </c>
      <c r="I49" s="13">
        <f>VLOOKUP(B:B,'[2]2022年7-8月区级申请表（140）'!$B$1:$I$65536,8,FALSE)</f>
        <v>318000</v>
      </c>
    </row>
    <row r="50" s="1" customFormat="true" ht="26" customHeight="true" spans="1:9">
      <c r="A50" s="8">
        <v>48</v>
      </c>
      <c r="B50" s="10" t="s">
        <v>60</v>
      </c>
      <c r="C50" s="9" t="str">
        <f>VLOOKUP(B:B,[1]市级!$B$1:$C$65536,2,FALSE)</f>
        <v>北京市海淀区东冉村443号</v>
      </c>
      <c r="D50" s="9">
        <v>25</v>
      </c>
      <c r="E50" s="9" t="s">
        <v>11</v>
      </c>
      <c r="F50" s="9">
        <v>900</v>
      </c>
      <c r="G50" s="9" t="s">
        <v>12</v>
      </c>
      <c r="H50" s="12" t="s">
        <v>13</v>
      </c>
      <c r="I50" s="13">
        <f>VLOOKUP(B:B,'[2]2022年7-8月区级申请表（140）'!$B$1:$I$65536,8,FALSE)</f>
        <v>780000</v>
      </c>
    </row>
    <row r="51" s="1" customFormat="true" ht="26" customHeight="true" spans="1:9">
      <c r="A51" s="8">
        <v>49</v>
      </c>
      <c r="B51" s="10" t="s">
        <v>61</v>
      </c>
      <c r="C51" s="9" t="str">
        <f>VLOOKUP(B:B,[1]市级!$B$1:$C$65536,2,FALSE)</f>
        <v>北京市海淀区田村北路101号</v>
      </c>
      <c r="D51" s="9">
        <v>5</v>
      </c>
      <c r="E51" s="9" t="s">
        <v>11</v>
      </c>
      <c r="F51" s="9">
        <v>600</v>
      </c>
      <c r="G51" s="9" t="s">
        <v>12</v>
      </c>
      <c r="H51" s="12" t="s">
        <v>13</v>
      </c>
      <c r="I51" s="13">
        <f>VLOOKUP(B:B,'[2]2022年7-8月区级申请表（140）'!$B$1:$I$65536,8,FALSE)</f>
        <v>144000</v>
      </c>
    </row>
    <row r="52" s="1" customFormat="true" ht="26" customHeight="true" spans="1:9">
      <c r="A52" s="8">
        <v>50</v>
      </c>
      <c r="B52" s="10" t="s">
        <v>62</v>
      </c>
      <c r="C52" s="9" t="str">
        <f>VLOOKUP(B:B,[1]市级!$B$1:$C$65536,2,FALSE)</f>
        <v>北京市海淀区常青路5号院5号楼</v>
      </c>
      <c r="D52" s="9">
        <v>11</v>
      </c>
      <c r="E52" s="9" t="s">
        <v>11</v>
      </c>
      <c r="F52" s="9">
        <v>750</v>
      </c>
      <c r="G52" s="9" t="s">
        <v>12</v>
      </c>
      <c r="H52" s="12" t="s">
        <v>13</v>
      </c>
      <c r="I52" s="13">
        <f>VLOOKUP(B:B,'[2]2022年7-8月区级申请表（140）'!$B$1:$I$65536,8,FALSE)</f>
        <v>351000</v>
      </c>
    </row>
    <row r="53" s="1" customFormat="true" ht="26" customHeight="true" spans="1:9">
      <c r="A53" s="8">
        <v>51</v>
      </c>
      <c r="B53" s="10" t="s">
        <v>63</v>
      </c>
      <c r="C53" s="9" t="str">
        <f>VLOOKUP(B:B,[1]市级!$B$1:$C$65536,2,FALSE)</f>
        <v>北京市海淀区苏家坨镇北安河村环谷园路	</v>
      </c>
      <c r="D53" s="9">
        <v>9</v>
      </c>
      <c r="E53" s="9" t="s">
        <v>11</v>
      </c>
      <c r="F53" s="9">
        <v>600</v>
      </c>
      <c r="G53" s="9" t="s">
        <v>12</v>
      </c>
      <c r="H53" s="12" t="s">
        <v>13</v>
      </c>
      <c r="I53" s="13">
        <f>VLOOKUP(B:B,'[2]2022年7-8月区级申请表（140）'!$B$1:$I$65536,8,FALSE)</f>
        <v>287000</v>
      </c>
    </row>
    <row r="54" s="1" customFormat="true" ht="26" customHeight="true" spans="1:9">
      <c r="A54" s="8">
        <v>52</v>
      </c>
      <c r="B54" s="10" t="s">
        <v>64</v>
      </c>
      <c r="C54" s="9" t="str">
        <f>VLOOKUP(B:B,[1]市级!$B$1:$C$65536,2,FALSE)</f>
        <v>北京市海淀区北四环中路211号院内生活区</v>
      </c>
      <c r="D54" s="9">
        <v>7</v>
      </c>
      <c r="E54" s="9" t="s">
        <v>11</v>
      </c>
      <c r="F54" s="9">
        <v>750</v>
      </c>
      <c r="G54" s="9" t="s">
        <v>12</v>
      </c>
      <c r="H54" s="12" t="s">
        <v>13</v>
      </c>
      <c r="I54" s="13">
        <f>VLOOKUP(B:B,'[2]2022年7-8月区级申请表（140）'!$B$1:$I$65536,8,FALSE)</f>
        <v>197000</v>
      </c>
    </row>
    <row r="55" s="1" customFormat="true" ht="26" customHeight="true" spans="1:9">
      <c r="A55" s="8">
        <v>53</v>
      </c>
      <c r="B55" s="10" t="s">
        <v>65</v>
      </c>
      <c r="C55" s="9" t="str">
        <f>VLOOKUP(B:B,[1]市级!$B$1:$C$65536,2,FALSE)</f>
        <v>北京市海淀区太阳园小区7号楼</v>
      </c>
      <c r="D55" s="9">
        <v>16</v>
      </c>
      <c r="E55" s="9" t="s">
        <v>11</v>
      </c>
      <c r="F55" s="9">
        <v>900</v>
      </c>
      <c r="G55" s="9" t="s">
        <v>12</v>
      </c>
      <c r="H55" s="12" t="s">
        <v>13</v>
      </c>
      <c r="I55" s="13">
        <f>VLOOKUP(B:B,'[2]2022年7-8月区级申请表（140）'!$B$1:$I$65536,8,FALSE)</f>
        <v>547000</v>
      </c>
    </row>
    <row r="56" s="1" customFormat="true" ht="26" customHeight="true" spans="1:9">
      <c r="A56" s="8">
        <v>54</v>
      </c>
      <c r="B56" s="10" t="s">
        <v>66</v>
      </c>
      <c r="C56" s="9" t="str">
        <f>VLOOKUP(B:B,[1]市级!$B$1:$C$65536,2,FALSE)</f>
        <v>北京市海淀区阜石路兰德华庭小区6号楼</v>
      </c>
      <c r="D56" s="9">
        <v>6</v>
      </c>
      <c r="E56" s="9" t="s">
        <v>11</v>
      </c>
      <c r="F56" s="9">
        <v>600</v>
      </c>
      <c r="G56" s="9" t="s">
        <v>12</v>
      </c>
      <c r="H56" s="12" t="s">
        <v>13</v>
      </c>
      <c r="I56" s="13">
        <f>VLOOKUP(B:B,'[2]2022年7-8月区级申请表（140）'!$B$1:$I$65536,8,FALSE)</f>
        <v>200000</v>
      </c>
    </row>
    <row r="57" s="1" customFormat="true" ht="26" customHeight="true" spans="1:9">
      <c r="A57" s="8">
        <v>55</v>
      </c>
      <c r="B57" s="10" t="s">
        <v>67</v>
      </c>
      <c r="C57" s="9" t="str">
        <f>VLOOKUP(B:B,[1]市级!$B$1:$C$65536,2,FALSE)</f>
        <v>北京市海淀区巴沟南路35号院万泉新新家园13号楼	</v>
      </c>
      <c r="D57" s="9">
        <v>7</v>
      </c>
      <c r="E57" s="9" t="s">
        <v>11</v>
      </c>
      <c r="F57" s="9">
        <v>750</v>
      </c>
      <c r="G57" s="9" t="s">
        <v>12</v>
      </c>
      <c r="H57" s="12" t="s">
        <v>13</v>
      </c>
      <c r="I57" s="13">
        <f>VLOOKUP(B:B,'[2]2022年7-8月区级申请表（140）'!$B$1:$I$65536,8,FALSE)</f>
        <v>247000</v>
      </c>
    </row>
    <row r="58" s="1" customFormat="true" ht="26" customHeight="true" spans="1:9">
      <c r="A58" s="8">
        <v>56</v>
      </c>
      <c r="B58" s="10" t="s">
        <v>68</v>
      </c>
      <c r="C58" s="9" t="str">
        <f>VLOOKUP(B:B,[1]市级!$B$1:$C$65536,2,FALSE)</f>
        <v>北京市海淀区巨山新村燕西台嘉苑小区内甲21号</v>
      </c>
      <c r="D58" s="9">
        <v>6</v>
      </c>
      <c r="E58" s="9" t="s">
        <v>11</v>
      </c>
      <c r="F58" s="9">
        <v>600</v>
      </c>
      <c r="G58" s="9" t="s">
        <v>12</v>
      </c>
      <c r="H58" s="12" t="s">
        <v>13</v>
      </c>
      <c r="I58" s="13">
        <f>VLOOKUP(B:B,'[2]2022年7-8月区级申请表（140）'!$B$1:$I$65536,8,FALSE)</f>
        <v>153000</v>
      </c>
    </row>
    <row r="59" s="1" customFormat="true" ht="26" customHeight="true" spans="1:9">
      <c r="A59" s="8">
        <v>57</v>
      </c>
      <c r="B59" s="10" t="s">
        <v>69</v>
      </c>
      <c r="C59" s="9" t="str">
        <f>VLOOKUP(B:B,[1]市级!$B$1:$C$65536,2,FALSE)</f>
        <v>北京市海淀区西北旺新村德惠路一号院29号楼</v>
      </c>
      <c r="D59" s="9">
        <v>15</v>
      </c>
      <c r="E59" s="9" t="s">
        <v>11</v>
      </c>
      <c r="F59" s="9">
        <v>750</v>
      </c>
      <c r="G59" s="9" t="s">
        <v>12</v>
      </c>
      <c r="H59" s="12" t="s">
        <v>13</v>
      </c>
      <c r="I59" s="13">
        <f>VLOOKUP(B:B,'[2]2022年7-8月区级申请表（140）'!$B$1:$I$65536,8,FALSE)</f>
        <v>427000</v>
      </c>
    </row>
    <row r="60" s="1" customFormat="true" ht="26" customHeight="true" spans="1:9">
      <c r="A60" s="8">
        <v>58</v>
      </c>
      <c r="B60" s="10" t="s">
        <v>70</v>
      </c>
      <c r="C60" s="9" t="str">
        <f>VLOOKUP(B:B,[1]市级!$B$1:$C$65536,2,FALSE)</f>
        <v>北京市海淀区西北旺镇屯佃村	</v>
      </c>
      <c r="D60" s="9">
        <v>7</v>
      </c>
      <c r="E60" s="9" t="s">
        <v>11</v>
      </c>
      <c r="F60" s="9">
        <v>250</v>
      </c>
      <c r="G60" s="9" t="s">
        <v>12</v>
      </c>
      <c r="H60" s="12" t="s">
        <v>13</v>
      </c>
      <c r="I60" s="13">
        <f>VLOOKUP(B:B,'[2]2022年7-8月区级申请表（140）'!$B$1:$I$65536,8,FALSE)</f>
        <v>207000</v>
      </c>
    </row>
    <row r="61" s="1" customFormat="true" ht="26" customHeight="true" spans="1:9">
      <c r="A61" s="8">
        <v>59</v>
      </c>
      <c r="B61" s="10" t="s">
        <v>71</v>
      </c>
      <c r="C61" s="9" t="str">
        <f>VLOOKUP(B:B,[1]市级!$B$1:$C$65536,2,FALSE)</f>
        <v>北京市海淀区知春路罗庄西里7号楼	</v>
      </c>
      <c r="D61" s="9">
        <v>7</v>
      </c>
      <c r="E61" s="9" t="s">
        <v>11</v>
      </c>
      <c r="F61" s="9">
        <v>750</v>
      </c>
      <c r="G61" s="9" t="s">
        <v>12</v>
      </c>
      <c r="H61" s="12" t="s">
        <v>13</v>
      </c>
      <c r="I61" s="13">
        <f>VLOOKUP(B:B,'[2]2022年7-8月区级申请表（140）'!$B$1:$I$65536,8,FALSE)</f>
        <v>224000</v>
      </c>
    </row>
    <row r="62" s="1" customFormat="true" ht="26" customHeight="true" spans="1:9">
      <c r="A62" s="8">
        <v>60</v>
      </c>
      <c r="B62" s="10" t="s">
        <v>72</v>
      </c>
      <c r="C62" s="9" t="str">
        <f>VLOOKUP(B:B,[1]市级!$B$1:$C$65536,2,FALSE)</f>
        <v>北京市海淀区车道沟南里小区13号	</v>
      </c>
      <c r="D62" s="9">
        <v>6</v>
      </c>
      <c r="E62" s="9" t="s">
        <v>11</v>
      </c>
      <c r="F62" s="9">
        <v>750</v>
      </c>
      <c r="G62" s="9" t="s">
        <v>12</v>
      </c>
      <c r="H62" s="12" t="s">
        <v>13</v>
      </c>
      <c r="I62" s="13">
        <f>VLOOKUP(B:B,'[2]2022年7-8月区级申请表（140）'!$B$1:$I$65536,8,FALSE)</f>
        <v>190000</v>
      </c>
    </row>
    <row r="63" s="1" customFormat="true" ht="26" customHeight="true" spans="1:9">
      <c r="A63" s="8">
        <v>61</v>
      </c>
      <c r="B63" s="10" t="s">
        <v>73</v>
      </c>
      <c r="C63" s="9" t="str">
        <f>VLOOKUP(B:B,[1]市级!$B$1:$C$65536,2,FALSE)</f>
        <v>北京市海淀区马连洼梅园小区1号	</v>
      </c>
      <c r="D63" s="9">
        <v>18</v>
      </c>
      <c r="E63" s="9" t="s">
        <v>11</v>
      </c>
      <c r="F63" s="9">
        <v>750</v>
      </c>
      <c r="G63" s="9" t="s">
        <v>12</v>
      </c>
      <c r="H63" s="12" t="s">
        <v>13</v>
      </c>
      <c r="I63" s="13">
        <f>VLOOKUP(B:B,'[2]2022年7-8月区级申请表（140）'!$B$1:$I$65536,8,FALSE)</f>
        <v>605000</v>
      </c>
    </row>
    <row r="64" s="1" customFormat="true" ht="26" customHeight="true" spans="1:9">
      <c r="A64" s="8">
        <v>62</v>
      </c>
      <c r="B64" s="10" t="s">
        <v>74</v>
      </c>
      <c r="C64" s="9" t="str">
        <f>VLOOKUP(B:B,[1]市级!$B$1:$C$65536,2,FALSE)</f>
        <v>北京市海淀区清华园暂安处甲9号</v>
      </c>
      <c r="D64" s="9">
        <v>6</v>
      </c>
      <c r="E64" s="9" t="s">
        <v>11</v>
      </c>
      <c r="F64" s="9">
        <v>750</v>
      </c>
      <c r="G64" s="9" t="s">
        <v>12</v>
      </c>
      <c r="H64" s="12" t="s">
        <v>13</v>
      </c>
      <c r="I64" s="13">
        <f>VLOOKUP(B:B,'[2]2022年7-8月区级申请表（140）'!$B$1:$I$65536,8,FALSE)</f>
        <v>218000</v>
      </c>
    </row>
    <row r="65" s="1" customFormat="true" ht="26" customHeight="true" spans="1:9">
      <c r="A65" s="8">
        <v>63</v>
      </c>
      <c r="B65" s="10" t="s">
        <v>75</v>
      </c>
      <c r="C65" s="9" t="str">
        <f>VLOOKUP(B:B,[1]市级!$B$1:$C$65536,2,FALSE)</f>
        <v>北京市海淀区展春园小区20号</v>
      </c>
      <c r="D65" s="9">
        <v>8</v>
      </c>
      <c r="E65" s="9" t="s">
        <v>11</v>
      </c>
      <c r="F65" s="9">
        <v>750</v>
      </c>
      <c r="G65" s="9" t="s">
        <v>12</v>
      </c>
      <c r="H65" s="12" t="s">
        <v>13</v>
      </c>
      <c r="I65" s="13">
        <f>VLOOKUP(B:B,'[2]2022年7-8月区级申请表（140）'!$B$1:$I$65536,8,FALSE)</f>
        <v>248000</v>
      </c>
    </row>
    <row r="66" s="1" customFormat="true" ht="26" customHeight="true" spans="1:9">
      <c r="A66" s="8">
        <v>64</v>
      </c>
      <c r="B66" s="10" t="s">
        <v>76</v>
      </c>
      <c r="C66" s="9" t="str">
        <f>VLOOKUP(B:B,[1]市级!$B$1:$C$65536,2,FALSE)</f>
        <v>北京市海淀区永泰园新地标甲17号</v>
      </c>
      <c r="D66" s="9">
        <v>10</v>
      </c>
      <c r="E66" s="9" t="s">
        <v>11</v>
      </c>
      <c r="F66" s="9">
        <v>600</v>
      </c>
      <c r="G66" s="9" t="s">
        <v>12</v>
      </c>
      <c r="H66" s="12" t="s">
        <v>13</v>
      </c>
      <c r="I66" s="13">
        <f>VLOOKUP(B:B,'[2]2022年7-8月区级申请表（140）'!$B$1:$I$65536,8,FALSE)</f>
        <v>318000</v>
      </c>
    </row>
    <row r="67" s="1" customFormat="true" ht="26" customHeight="true" spans="1:9">
      <c r="A67" s="8">
        <v>65</v>
      </c>
      <c r="B67" s="10" t="s">
        <v>77</v>
      </c>
      <c r="C67" s="9" t="str">
        <f>VLOOKUP(B:B,[1]市级!$B$1:$C$65536,2,FALSE)</f>
        <v>北京市海淀区马连洼竹园住宅小区	</v>
      </c>
      <c r="D67" s="9">
        <v>8</v>
      </c>
      <c r="E67" s="9" t="s">
        <v>11</v>
      </c>
      <c r="F67" s="9">
        <v>750</v>
      </c>
      <c r="G67" s="9" t="s">
        <v>12</v>
      </c>
      <c r="H67" s="12" t="s">
        <v>13</v>
      </c>
      <c r="I67" s="13">
        <f>VLOOKUP(B:B,'[2]2022年7-8月区级申请表（140）'!$B$1:$I$65536,8,FALSE)</f>
        <v>273000</v>
      </c>
    </row>
    <row r="68" s="1" customFormat="true" ht="26" customHeight="true" spans="1:9">
      <c r="A68" s="8">
        <v>66</v>
      </c>
      <c r="B68" s="10" t="s">
        <v>78</v>
      </c>
      <c r="C68" s="9" t="str">
        <f>VLOOKUP(B:B,[1]市级!$B$1:$C$65536,2,FALSE)</f>
        <v>北京市海淀区西四环五棵松路20号</v>
      </c>
      <c r="D68" s="9">
        <v>8</v>
      </c>
      <c r="E68" s="9" t="s">
        <v>11</v>
      </c>
      <c r="F68" s="9">
        <v>750</v>
      </c>
      <c r="G68" s="9" t="s">
        <v>12</v>
      </c>
      <c r="H68" s="12" t="s">
        <v>13</v>
      </c>
      <c r="I68" s="13">
        <f>VLOOKUP(B:B,'[2]2022年7-8月区级申请表（140）'!$B$1:$I$65536,8,FALSE)</f>
        <v>270000</v>
      </c>
    </row>
    <row r="69" s="1" customFormat="true" ht="26" customHeight="true" spans="1:9">
      <c r="A69" s="8">
        <v>67</v>
      </c>
      <c r="B69" s="10" t="s">
        <v>79</v>
      </c>
      <c r="C69" s="9" t="str">
        <f>VLOOKUP(B:B,[1]市级!$B$1:$C$65536,2,FALSE)</f>
        <v>北京市海淀区志新村小区12号</v>
      </c>
      <c r="D69" s="9">
        <v>13</v>
      </c>
      <c r="E69" s="9" t="s">
        <v>11</v>
      </c>
      <c r="F69" s="9">
        <v>750</v>
      </c>
      <c r="G69" s="9" t="s">
        <v>12</v>
      </c>
      <c r="H69" s="12" t="s">
        <v>13</v>
      </c>
      <c r="I69" s="13">
        <f>VLOOKUP(B:B,'[2]2022年7-8月区级申请表（140）'!$B$1:$I$65536,8,FALSE)</f>
        <v>440000</v>
      </c>
    </row>
    <row r="70" s="1" customFormat="true" ht="26" customHeight="true" spans="1:9">
      <c r="A70" s="8">
        <v>68</v>
      </c>
      <c r="B70" s="14" t="s">
        <v>80</v>
      </c>
      <c r="C70" s="9" t="str">
        <f>VLOOKUP(B:B,[1]市级!$B$1:$C$65536,2,FALSE)</f>
        <v>北京市海淀区恩济庄46号</v>
      </c>
      <c r="D70" s="9">
        <v>5</v>
      </c>
      <c r="E70" s="9" t="s">
        <v>11</v>
      </c>
      <c r="F70" s="9">
        <v>900</v>
      </c>
      <c r="G70" s="9" t="s">
        <v>12</v>
      </c>
      <c r="H70" s="12" t="s">
        <v>13</v>
      </c>
      <c r="I70" s="13">
        <f>VLOOKUP(B:B,'[2]2022年7-8月区级申请表（140）'!$B$1:$I$65536,8,FALSE)</f>
        <v>166000</v>
      </c>
    </row>
    <row r="71" s="1" customFormat="true" ht="26" customHeight="true" spans="1:9">
      <c r="A71" s="8">
        <v>69</v>
      </c>
      <c r="B71" s="10" t="s">
        <v>81</v>
      </c>
      <c r="C71" s="9" t="str">
        <f>VLOOKUP(B:B,[1]市级!$B$1:$C$65536,2,FALSE)</f>
        <v>北京市海淀区彰化南路五福玲珑居南区</v>
      </c>
      <c r="D71" s="9">
        <v>11</v>
      </c>
      <c r="E71" s="9" t="s">
        <v>11</v>
      </c>
      <c r="F71" s="9">
        <v>750</v>
      </c>
      <c r="G71" s="9" t="s">
        <v>12</v>
      </c>
      <c r="H71" s="12" t="s">
        <v>13</v>
      </c>
      <c r="I71" s="13">
        <f>VLOOKUP(B:B,'[2]2022年7-8月区级申请表（140）'!$B$1:$I$65536,8,FALSE)</f>
        <v>352000</v>
      </c>
    </row>
    <row r="72" s="1" customFormat="true" ht="26" customHeight="true" spans="1:9">
      <c r="A72" s="8">
        <v>70</v>
      </c>
      <c r="B72" s="10" t="s">
        <v>82</v>
      </c>
      <c r="C72" s="9" t="str">
        <f>VLOOKUP(B:B,[1]市级!$B$1:$C$65536,2,FALSE)</f>
        <v>北京市海淀区高粱桥斜街59号长河湾小区	</v>
      </c>
      <c r="D72" s="9">
        <v>8</v>
      </c>
      <c r="E72" s="9" t="s">
        <v>11</v>
      </c>
      <c r="F72" s="9">
        <v>750</v>
      </c>
      <c r="G72" s="9" t="s">
        <v>12</v>
      </c>
      <c r="H72" s="12" t="s">
        <v>13</v>
      </c>
      <c r="I72" s="13">
        <f>VLOOKUP(B:B,'[2]2022年7-8月区级申请表（140）'!$B$1:$I$65536,8,FALSE)</f>
        <v>280000</v>
      </c>
    </row>
    <row r="73" s="1" customFormat="true" ht="26" customHeight="true" spans="1:9">
      <c r="A73" s="8">
        <v>71</v>
      </c>
      <c r="B73" s="10" t="s">
        <v>83</v>
      </c>
      <c r="C73" s="9" t="str">
        <f>VLOOKUP(B:B,[1]市级!$B$1:$C$65536,2,FALSE)</f>
        <v>北京市海淀区中关村北一街甲十三号楼</v>
      </c>
      <c r="D73" s="9">
        <v>3</v>
      </c>
      <c r="E73" s="9" t="s">
        <v>11</v>
      </c>
      <c r="F73" s="9">
        <v>600</v>
      </c>
      <c r="G73" s="9" t="s">
        <v>12</v>
      </c>
      <c r="H73" s="12" t="s">
        <v>13</v>
      </c>
      <c r="I73" s="13">
        <f>VLOOKUP(B:B,'[2]2022年7-8月区级申请表（140）'!$B$1:$I$65536,8,FALSE)</f>
        <v>86000</v>
      </c>
    </row>
    <row r="74" s="1" customFormat="true" ht="26" customHeight="true" spans="1:9">
      <c r="A74" s="8">
        <v>72</v>
      </c>
      <c r="B74" s="10" t="s">
        <v>84</v>
      </c>
      <c r="C74" s="9" t="str">
        <f>VLOOKUP(B:B,[1]市级!$B$1:$C$65536,2,FALSE)</f>
        <v>北京市海淀区魏公村小区16号楼西侧</v>
      </c>
      <c r="D74" s="9">
        <v>6</v>
      </c>
      <c r="E74" s="9" t="s">
        <v>11</v>
      </c>
      <c r="F74" s="9">
        <v>600</v>
      </c>
      <c r="G74" s="9" t="s">
        <v>12</v>
      </c>
      <c r="H74" s="12" t="s">
        <v>13</v>
      </c>
      <c r="I74" s="13">
        <f>VLOOKUP(B:B,'[2]2022年7-8月区级申请表（140）'!$B$1:$I$65536,8,FALSE)</f>
        <v>175000</v>
      </c>
    </row>
    <row r="75" s="1" customFormat="true" ht="26" customHeight="true" spans="1:9">
      <c r="A75" s="8">
        <v>73</v>
      </c>
      <c r="B75" s="10" t="s">
        <v>85</v>
      </c>
      <c r="C75" s="9" t="str">
        <f>VLOOKUP(B:B,[1]市级!$B$1:$C$65536,2,FALSE)</f>
        <v>北京市海淀区曙光花园中路9号	</v>
      </c>
      <c r="D75" s="9">
        <v>9</v>
      </c>
      <c r="E75" s="9" t="s">
        <v>11</v>
      </c>
      <c r="F75" s="9">
        <v>600</v>
      </c>
      <c r="G75" s="9" t="s">
        <v>12</v>
      </c>
      <c r="H75" s="12" t="s">
        <v>13</v>
      </c>
      <c r="I75" s="13">
        <f>VLOOKUP(B:B,'[2]2022年7-8月区级申请表（140）'!$B$1:$I$65536,8,FALSE)</f>
        <v>272000</v>
      </c>
    </row>
    <row r="76" s="1" customFormat="true" ht="26" customHeight="true" spans="1:9">
      <c r="A76" s="8">
        <v>74</v>
      </c>
      <c r="B76" s="9" t="s">
        <v>86</v>
      </c>
      <c r="C76" s="9" t="str">
        <f>VLOOKUP(B:B,[1]市级!$B$1:$C$65536,2,FALSE)</f>
        <v>北京市海淀区双清路30号清华大学校内</v>
      </c>
      <c r="D76" s="9">
        <v>45</v>
      </c>
      <c r="E76" s="9" t="s">
        <v>11</v>
      </c>
      <c r="F76" s="9">
        <v>900</v>
      </c>
      <c r="G76" s="9" t="s">
        <v>12</v>
      </c>
      <c r="H76" s="12" t="s">
        <v>13</v>
      </c>
      <c r="I76" s="13">
        <f>VLOOKUP(B:B,'[2]2022年7-8月区级申请表（140）'!$B$1:$I$65536,8,FALSE)</f>
        <v>1385000</v>
      </c>
    </row>
    <row r="77" s="1" customFormat="true" ht="26" customHeight="true" spans="1:9">
      <c r="A77" s="8">
        <v>75</v>
      </c>
      <c r="B77" s="10" t="s">
        <v>87</v>
      </c>
      <c r="C77" s="9" t="str">
        <f>VLOOKUP(B:B,[1]市级!$B$1:$C$65536,2,FALSE)</f>
        <v>北京市海淀区板井路73号</v>
      </c>
      <c r="D77" s="9">
        <v>11</v>
      </c>
      <c r="E77" s="9" t="s">
        <v>11</v>
      </c>
      <c r="F77" s="9">
        <v>750</v>
      </c>
      <c r="G77" s="9" t="s">
        <v>12</v>
      </c>
      <c r="H77" s="12" t="s">
        <v>13</v>
      </c>
      <c r="I77" s="13">
        <f>VLOOKUP(B:B,'[2]2022年7-8月区级申请表（140）'!$B$1:$I$65536,8,FALSE)</f>
        <v>380000</v>
      </c>
    </row>
    <row r="78" s="1" customFormat="true" ht="26" customHeight="true" spans="1:9">
      <c r="A78" s="8">
        <v>76</v>
      </c>
      <c r="B78" s="10" t="s">
        <v>88</v>
      </c>
      <c r="C78" s="9" t="str">
        <f>VLOOKUP(B:B,[1]市级!$B$1:$C$65536,2,FALSE)</f>
        <v>北京市海淀区车道沟十号院	</v>
      </c>
      <c r="D78" s="9">
        <v>11</v>
      </c>
      <c r="E78" s="9" t="s">
        <v>11</v>
      </c>
      <c r="F78" s="9">
        <v>750</v>
      </c>
      <c r="G78" s="9" t="s">
        <v>12</v>
      </c>
      <c r="H78" s="12" t="s">
        <v>13</v>
      </c>
      <c r="I78" s="13">
        <f>VLOOKUP(B:B,'[2]2022年7-8月区级申请表（140）'!$B$1:$I$65536,8,FALSE)</f>
        <v>294000</v>
      </c>
    </row>
    <row r="79" s="1" customFormat="true" ht="26" customHeight="true" spans="1:9">
      <c r="A79" s="8">
        <v>77</v>
      </c>
      <c r="B79" s="10" t="s">
        <v>89</v>
      </c>
      <c r="C79" s="9" t="str">
        <f>VLOOKUP(B:B,[1]市级!$B$1:$C$65536,2,FALSE)</f>
        <v>北京市海淀区三里河路五号院</v>
      </c>
      <c r="D79" s="9">
        <v>16</v>
      </c>
      <c r="E79" s="9" t="s">
        <v>11</v>
      </c>
      <c r="F79" s="9">
        <v>900</v>
      </c>
      <c r="G79" s="9" t="s">
        <v>12</v>
      </c>
      <c r="H79" s="12" t="s">
        <v>13</v>
      </c>
      <c r="I79" s="13">
        <f>VLOOKUP(B:B,'[2]2022年7-8月区级申请表（140）'!$B$1:$I$65536,8,FALSE)</f>
        <v>516000</v>
      </c>
    </row>
    <row r="80" s="1" customFormat="true" ht="26" customHeight="true" spans="1:9">
      <c r="A80" s="8">
        <v>78</v>
      </c>
      <c r="B80" s="10" t="s">
        <v>90</v>
      </c>
      <c r="C80" s="9" t="str">
        <f>VLOOKUP(B:B,[1]市级!$B$1:$C$65536,2,FALSE)</f>
        <v>北京市海淀区香山南路15号旁</v>
      </c>
      <c r="D80" s="9">
        <v>8</v>
      </c>
      <c r="E80" s="9" t="s">
        <v>11</v>
      </c>
      <c r="F80" s="9">
        <v>600</v>
      </c>
      <c r="G80" s="9" t="s">
        <v>12</v>
      </c>
      <c r="H80" s="12" t="s">
        <v>13</v>
      </c>
      <c r="I80" s="13">
        <f>VLOOKUP(B:B,'[2]2022年7-8月区级申请表（140）'!$B$1:$I$65536,8,FALSE)</f>
        <v>264000</v>
      </c>
    </row>
    <row r="81" s="1" customFormat="true" ht="26" customHeight="true" spans="1:9">
      <c r="A81" s="8">
        <v>79</v>
      </c>
      <c r="B81" s="10" t="s">
        <v>91</v>
      </c>
      <c r="C81" s="9" t="str">
        <f>VLOOKUP(B:B,[1]市级!$B$1:$C$65536,2,FALSE)</f>
        <v>北京市海淀区翠微北里10号</v>
      </c>
      <c r="D81" s="9">
        <v>7</v>
      </c>
      <c r="E81" s="9" t="s">
        <v>11</v>
      </c>
      <c r="F81" s="9">
        <v>750</v>
      </c>
      <c r="G81" s="9" t="s">
        <v>12</v>
      </c>
      <c r="H81" s="12" t="s">
        <v>13</v>
      </c>
      <c r="I81" s="13">
        <f>VLOOKUP(B:B,'[2]2022年7-8月区级申请表（140）'!$B$1:$I$65536,8,FALSE)</f>
        <v>233000</v>
      </c>
    </row>
    <row r="82" s="1" customFormat="true" ht="26" customHeight="true" spans="1:9">
      <c r="A82" s="8">
        <v>80</v>
      </c>
      <c r="B82" s="10" t="s">
        <v>92</v>
      </c>
      <c r="C82" s="9" t="str">
        <f>VLOOKUP(B:B,[1]市级!$B$1:$C$65536,2,FALSE)</f>
        <v>北京市海淀区花园路一号</v>
      </c>
      <c r="D82" s="9">
        <v>12</v>
      </c>
      <c r="E82" s="9" t="s">
        <v>11</v>
      </c>
      <c r="F82" s="9">
        <v>600</v>
      </c>
      <c r="G82" s="9" t="s">
        <v>12</v>
      </c>
      <c r="H82" s="12" t="s">
        <v>13</v>
      </c>
      <c r="I82" s="13">
        <f>VLOOKUP(B:B,'[2]2022年7-8月区级申请表（140）'!$B$1:$I$65536,8,FALSE)</f>
        <v>357000</v>
      </c>
    </row>
    <row r="83" s="1" customFormat="true" ht="26" customHeight="true" spans="1:9">
      <c r="A83" s="8">
        <v>81</v>
      </c>
      <c r="B83" s="10" t="s">
        <v>93</v>
      </c>
      <c r="C83" s="9" t="str">
        <f>VLOOKUP(B:B,[1]市级!$B$1:$C$65536,2,FALSE)</f>
        <v>北京市海淀区西土城路10号</v>
      </c>
      <c r="D83" s="9">
        <v>14</v>
      </c>
      <c r="E83" s="9" t="s">
        <v>11</v>
      </c>
      <c r="F83" s="9">
        <v>750</v>
      </c>
      <c r="G83" s="9" t="s">
        <v>12</v>
      </c>
      <c r="H83" s="12" t="s">
        <v>13</v>
      </c>
      <c r="I83" s="13">
        <f>VLOOKUP(B:B,'[2]2022年7-8月区级申请表（140）'!$B$1:$I$65536,8,FALSE)</f>
        <v>422000</v>
      </c>
    </row>
    <row r="84" s="1" customFormat="true" ht="26" customHeight="true" spans="1:9">
      <c r="A84" s="8">
        <v>82</v>
      </c>
      <c r="B84" s="10" t="s">
        <v>94</v>
      </c>
      <c r="C84" s="9" t="str">
        <f>VLOOKUP(B:B,[1]市级!$B$1:$C$65536,2,FALSE)</f>
        <v>北京市海淀区新街口外大街3号院</v>
      </c>
      <c r="D84" s="9">
        <v>20</v>
      </c>
      <c r="E84" s="9" t="s">
        <v>11</v>
      </c>
      <c r="F84" s="9">
        <v>900</v>
      </c>
      <c r="G84" s="9" t="s">
        <v>12</v>
      </c>
      <c r="H84" s="12" t="s">
        <v>13</v>
      </c>
      <c r="I84" s="13">
        <f>VLOOKUP(B:B,'[2]2022年7-8月区级申请表（140）'!$B$1:$I$65536,8,FALSE)</f>
        <v>637000</v>
      </c>
    </row>
    <row r="85" s="1" customFormat="true" ht="26" customHeight="true" spans="1:9">
      <c r="A85" s="8">
        <v>83</v>
      </c>
      <c r="B85" s="10" t="s">
        <v>95</v>
      </c>
      <c r="C85" s="9" t="str">
        <f>VLOOKUP(B:B,[1]市级!$B$1:$C$65536,2,FALSE)</f>
        <v>北京市海淀区学院路15号</v>
      </c>
      <c r="D85" s="9">
        <v>10</v>
      </c>
      <c r="E85" s="9" t="s">
        <v>11</v>
      </c>
      <c r="F85" s="9">
        <v>750</v>
      </c>
      <c r="G85" s="9" t="s">
        <v>12</v>
      </c>
      <c r="H85" s="12" t="s">
        <v>13</v>
      </c>
      <c r="I85" s="13">
        <f>VLOOKUP(B:B,'[2]2022年7-8月区级申请表（140）'!$B$1:$I$65536,8,FALSE)</f>
        <v>364000</v>
      </c>
    </row>
    <row r="86" s="1" customFormat="true" ht="26" customHeight="true" spans="1:9">
      <c r="A86" s="8">
        <v>84</v>
      </c>
      <c r="B86" s="10" t="s">
        <v>96</v>
      </c>
      <c r="C86" s="9" t="str">
        <f>VLOOKUP(B:B,[1]市级!$B$1:$C$65536,2,FALSE)</f>
        <v>北京市海淀区育新花园22号</v>
      </c>
      <c r="D86" s="9">
        <v>20</v>
      </c>
      <c r="E86" s="9" t="s">
        <v>11</v>
      </c>
      <c r="F86" s="9">
        <v>900</v>
      </c>
      <c r="G86" s="9" t="s">
        <v>12</v>
      </c>
      <c r="H86" s="12" t="s">
        <v>13</v>
      </c>
      <c r="I86" s="13">
        <f>VLOOKUP(B:B,'[2]2022年7-8月区级申请表（140）'!$B$1:$I$65536,8,FALSE)</f>
        <v>680000</v>
      </c>
    </row>
    <row r="87" s="1" customFormat="true" ht="26" customHeight="true" spans="1:9">
      <c r="A87" s="8">
        <v>85</v>
      </c>
      <c r="B87" s="10" t="s">
        <v>97</v>
      </c>
      <c r="C87" s="9" t="str">
        <f>VLOOKUP(B:B,[1]市级!$B$1:$C$65536,2,FALSE)</f>
        <v>北京市海淀区车道沟十号院	</v>
      </c>
      <c r="D87" s="9">
        <v>12</v>
      </c>
      <c r="E87" s="9" t="s">
        <v>11</v>
      </c>
      <c r="F87" s="9">
        <v>900</v>
      </c>
      <c r="G87" s="9" t="s">
        <v>12</v>
      </c>
      <c r="H87" s="12" t="s">
        <v>13</v>
      </c>
      <c r="I87" s="13">
        <f>VLOOKUP(B:B,'[2]2022年7-8月区级申请表（140）'!$B$1:$I$65536,8,FALSE)</f>
        <v>375000</v>
      </c>
    </row>
    <row r="88" s="1" customFormat="true" ht="26" customHeight="true" spans="1:9">
      <c r="A88" s="8">
        <v>86</v>
      </c>
      <c r="B88" s="10" t="s">
        <v>98</v>
      </c>
      <c r="C88" s="9" t="str">
        <f>VLOOKUP(B:B,[1]市级!$B$1:$C$65536,2,FALSE)</f>
        <v>北京市海淀区高粱桥斜街13号院甲27号</v>
      </c>
      <c r="D88" s="9">
        <v>11</v>
      </c>
      <c r="E88" s="9" t="s">
        <v>11</v>
      </c>
      <c r="F88" s="9">
        <v>750</v>
      </c>
      <c r="G88" s="9" t="s">
        <v>12</v>
      </c>
      <c r="H88" s="12" t="s">
        <v>13</v>
      </c>
      <c r="I88" s="13">
        <f>VLOOKUP(B:B,'[2]2022年7-8月区级申请表（140）'!$B$1:$I$65536,8,FALSE)</f>
        <v>338000</v>
      </c>
    </row>
    <row r="89" s="1" customFormat="true" ht="26" customHeight="true" spans="1:9">
      <c r="A89" s="8">
        <v>87</v>
      </c>
      <c r="B89" s="10" t="s">
        <v>99</v>
      </c>
      <c r="C89" s="9" t="str">
        <f>VLOOKUP(B:B,[1]市级!$B$1:$C$65536,2,FALSE)</f>
        <v>北京市海淀区增光路51号</v>
      </c>
      <c r="D89" s="9">
        <v>15</v>
      </c>
      <c r="E89" s="9" t="s">
        <v>11</v>
      </c>
      <c r="F89" s="9">
        <v>900</v>
      </c>
      <c r="G89" s="9" t="s">
        <v>12</v>
      </c>
      <c r="H89" s="12" t="s">
        <v>13</v>
      </c>
      <c r="I89" s="13">
        <f>VLOOKUP(B:B,'[2]2022年7-8月区级申请表（140）'!$B$1:$I$65536,8,FALSE)</f>
        <v>411000</v>
      </c>
    </row>
    <row r="90" s="1" customFormat="true" ht="26" customHeight="true" spans="1:9">
      <c r="A90" s="8">
        <v>88</v>
      </c>
      <c r="B90" s="10" t="s">
        <v>100</v>
      </c>
      <c r="C90" s="9" t="str">
        <f>VLOOKUP(B:B,[1]市级!$B$1:$C$65536,2,FALSE)</f>
        <v>北京市海淀区阜成路6号7号楼</v>
      </c>
      <c r="D90" s="9">
        <v>6</v>
      </c>
      <c r="E90" s="9" t="s">
        <v>11</v>
      </c>
      <c r="F90" s="9">
        <v>600</v>
      </c>
      <c r="G90" s="9" t="s">
        <v>12</v>
      </c>
      <c r="H90" s="12" t="s">
        <v>13</v>
      </c>
      <c r="I90" s="13">
        <f>VLOOKUP(B:B,'[2]2022年7-8月区级申请表（140）'!$B$1:$I$65536,8,FALSE)</f>
        <v>206000</v>
      </c>
    </row>
    <row r="91" s="1" customFormat="true" ht="26" customHeight="true" spans="1:9">
      <c r="A91" s="8">
        <v>89</v>
      </c>
      <c r="B91" s="10" t="s">
        <v>101</v>
      </c>
      <c r="C91" s="9" t="str">
        <f>VLOOKUP(B:B,[1]市级!$B$1:$C$65536,2,FALSE)</f>
        <v>北京市海淀区阜成路8号</v>
      </c>
      <c r="D91" s="9">
        <v>9</v>
      </c>
      <c r="E91" s="9" t="s">
        <v>11</v>
      </c>
      <c r="F91" s="9">
        <v>750</v>
      </c>
      <c r="G91" s="9" t="s">
        <v>12</v>
      </c>
      <c r="H91" s="12" t="s">
        <v>13</v>
      </c>
      <c r="I91" s="13">
        <f>VLOOKUP(B:B,'[2]2022年7-8月区级申请表（140）'!$B$1:$I$65536,8,FALSE)</f>
        <v>511000</v>
      </c>
    </row>
    <row r="92" s="1" customFormat="true" ht="26" customHeight="true" spans="1:9">
      <c r="A92" s="8">
        <v>90</v>
      </c>
      <c r="B92" s="10" t="s">
        <v>102</v>
      </c>
      <c r="C92" s="9" t="str">
        <f>VLOOKUP(B:B,[1]市级!$B$1:$C$65536,2,FALSE)</f>
        <v>北京市海淀区马神庙1号</v>
      </c>
      <c r="D92" s="9">
        <v>8</v>
      </c>
      <c r="E92" s="9" t="s">
        <v>11</v>
      </c>
      <c r="F92" s="9">
        <v>750</v>
      </c>
      <c r="G92" s="9" t="s">
        <v>12</v>
      </c>
      <c r="H92" s="12" t="s">
        <v>13</v>
      </c>
      <c r="I92" s="13">
        <f>VLOOKUP(B:B,'[2]2022年7-8月区级申请表（140）'!$B$1:$I$65536,8,FALSE)</f>
        <v>274000</v>
      </c>
    </row>
    <row r="93" s="1" customFormat="true" ht="26" customHeight="true" spans="1:9">
      <c r="A93" s="8">
        <v>91</v>
      </c>
      <c r="B93" s="10" t="s">
        <v>103</v>
      </c>
      <c r="C93" s="9" t="str">
        <f>VLOOKUP(B:B,[1]市级!$B$1:$C$65536,2,FALSE)</f>
        <v>北京市海淀区昌运宫15号</v>
      </c>
      <c r="D93" s="9">
        <v>6</v>
      </c>
      <c r="E93" s="9" t="s">
        <v>11</v>
      </c>
      <c r="F93" s="9">
        <v>600</v>
      </c>
      <c r="G93" s="9" t="s">
        <v>12</v>
      </c>
      <c r="H93" s="12" t="s">
        <v>13</v>
      </c>
      <c r="I93" s="13">
        <f>VLOOKUP(B:B,'[2]2022年7-8月区级申请表（140）'!$B$1:$I$65536,8,FALSE)</f>
        <v>181000</v>
      </c>
    </row>
    <row r="94" s="1" customFormat="true" ht="26" customHeight="true" spans="1:9">
      <c r="A94" s="8">
        <v>92</v>
      </c>
      <c r="B94" s="10" t="s">
        <v>104</v>
      </c>
      <c r="C94" s="9" t="str">
        <f>VLOOKUP(B:B,[1]市级!$B$1:$C$65536,2,FALSE)</f>
        <v>北京市海淀区复兴路14号院</v>
      </c>
      <c r="D94" s="9">
        <v>33</v>
      </c>
      <c r="E94" s="9" t="s">
        <v>11</v>
      </c>
      <c r="F94" s="9">
        <v>900</v>
      </c>
      <c r="G94" s="9" t="s">
        <v>12</v>
      </c>
      <c r="H94" s="12" t="s">
        <v>13</v>
      </c>
      <c r="I94" s="13">
        <f>VLOOKUP(B:B,'[2]2022年7-8月区级申请表（140）'!$B$1:$I$65536,8,FALSE)</f>
        <v>1099000</v>
      </c>
    </row>
    <row r="95" s="1" customFormat="true" ht="26" customHeight="true" spans="1:9">
      <c r="A95" s="8">
        <v>93</v>
      </c>
      <c r="B95" s="10" t="s">
        <v>105</v>
      </c>
      <c r="C95" s="9" t="str">
        <f>VLOOKUP(B:B,[1]市级!$B$1:$C$65536,2,FALSE)</f>
        <v>北京市海淀区北四环西路88号</v>
      </c>
      <c r="D95" s="9">
        <v>17</v>
      </c>
      <c r="E95" s="9" t="s">
        <v>11</v>
      </c>
      <c r="F95" s="9">
        <v>750</v>
      </c>
      <c r="G95" s="9" t="s">
        <v>12</v>
      </c>
      <c r="H95" s="12" t="s">
        <v>13</v>
      </c>
      <c r="I95" s="13">
        <f>VLOOKUP(B:B,'[2]2022年7-8月区级申请表（140）'!$B$1:$I$65536,8,FALSE)</f>
        <v>560000</v>
      </c>
    </row>
    <row r="96" s="1" customFormat="true" ht="26" customHeight="true" spans="1:9">
      <c r="A96" s="8">
        <v>94</v>
      </c>
      <c r="B96" s="10" t="s">
        <v>106</v>
      </c>
      <c r="C96" s="9" t="str">
        <f>VLOOKUP(B:B,[1]市级!$B$1:$C$65536,2,FALSE)</f>
        <v>北京市海淀区西三环北路105号院</v>
      </c>
      <c r="D96" s="9">
        <v>14</v>
      </c>
      <c r="E96" s="9" t="s">
        <v>11</v>
      </c>
      <c r="F96" s="9">
        <v>750</v>
      </c>
      <c r="G96" s="9" t="s">
        <v>12</v>
      </c>
      <c r="H96" s="12" t="s">
        <v>13</v>
      </c>
      <c r="I96" s="13">
        <f>VLOOKUP(B:B,'[2]2022年7-8月区级申请表（140）'!$B$1:$I$65536,8,FALSE)</f>
        <v>469000</v>
      </c>
    </row>
    <row r="97" s="1" customFormat="true" ht="26" customHeight="true" spans="1:9">
      <c r="A97" s="8">
        <v>95</v>
      </c>
      <c r="B97" s="10" t="s">
        <v>107</v>
      </c>
      <c r="C97" s="9" t="str">
        <f>VLOOKUP(B:B,[1]市级!$B$1:$C$65536,2,FALSE)</f>
        <v>北京市海淀区羊坊店路3号院</v>
      </c>
      <c r="D97" s="9">
        <v>11</v>
      </c>
      <c r="E97" s="9" t="s">
        <v>11</v>
      </c>
      <c r="F97" s="9">
        <v>750</v>
      </c>
      <c r="G97" s="9" t="s">
        <v>12</v>
      </c>
      <c r="H97" s="12" t="s">
        <v>13</v>
      </c>
      <c r="I97" s="13">
        <f>VLOOKUP(B:B,'[2]2022年7-8月区级申请表（140）'!$B$1:$I$65536,8,FALSE)</f>
        <v>305000</v>
      </c>
    </row>
    <row r="98" s="1" customFormat="true" ht="26" customHeight="true" spans="1:9">
      <c r="A98" s="8">
        <v>96</v>
      </c>
      <c r="B98" s="10" t="s">
        <v>108</v>
      </c>
      <c r="C98" s="9" t="str">
        <f>VLOOKUP(B:B,[1]市级!$B$1:$C$65536,2,FALSE)</f>
        <v>北京市海淀区甲5号2号院</v>
      </c>
      <c r="D98" s="9">
        <v>9</v>
      </c>
      <c r="E98" s="9" t="s">
        <v>11</v>
      </c>
      <c r="F98" s="9">
        <v>750</v>
      </c>
      <c r="G98" s="9" t="s">
        <v>12</v>
      </c>
      <c r="H98" s="12" t="s">
        <v>13</v>
      </c>
      <c r="I98" s="13">
        <f>VLOOKUP(B:B,'[2]2022年7-8月区级申请表（140）'!$B$1:$I$65536,8,FALSE)</f>
        <v>252000</v>
      </c>
    </row>
    <row r="99" s="1" customFormat="true" ht="26" customHeight="true" spans="1:9">
      <c r="A99" s="8">
        <v>97</v>
      </c>
      <c r="B99" s="10" t="s">
        <v>109</v>
      </c>
      <c r="C99" s="9" t="str">
        <f>VLOOKUP(B:B,[1]市级!$B$1:$C$65536,2,FALSE)</f>
        <v>北京市海淀区温泉镇环山村（北京81信箱50分箱）</v>
      </c>
      <c r="D99" s="9">
        <v>13</v>
      </c>
      <c r="E99" s="9" t="s">
        <v>11</v>
      </c>
      <c r="F99" s="9">
        <v>750</v>
      </c>
      <c r="G99" s="9" t="s">
        <v>12</v>
      </c>
      <c r="H99" s="12" t="s">
        <v>13</v>
      </c>
      <c r="I99" s="13">
        <f>VLOOKUP(B:B,'[2]2022年7-8月区级申请表（140）'!$B$1:$I$65536,8,FALSE)</f>
        <v>437000</v>
      </c>
    </row>
    <row r="100" s="1" customFormat="true" ht="26" customHeight="true" spans="1:9">
      <c r="A100" s="8">
        <v>98</v>
      </c>
      <c r="B100" s="10" t="s">
        <v>110</v>
      </c>
      <c r="C100" s="9" t="str">
        <f>VLOOKUP(B:B,[1]市级!$B$1:$C$65536,2,FALSE)</f>
        <v>北京市海淀区天秀花园古月园10号楼	</v>
      </c>
      <c r="D100" s="9">
        <v>9</v>
      </c>
      <c r="E100" s="9" t="s">
        <v>11</v>
      </c>
      <c r="F100" s="9">
        <v>750</v>
      </c>
      <c r="G100" s="9" t="s">
        <v>12</v>
      </c>
      <c r="H100" s="12" t="s">
        <v>13</v>
      </c>
      <c r="I100" s="13">
        <f>VLOOKUP(B:B,'[2]2022年7-8月区级申请表（140）'!$B$1:$I$65536,8,FALSE)</f>
        <v>289000</v>
      </c>
    </row>
    <row r="101" s="1" customFormat="true" ht="26" customHeight="true" spans="1:9">
      <c r="A101" s="8">
        <v>99</v>
      </c>
      <c r="B101" s="10" t="s">
        <v>111</v>
      </c>
      <c r="C101" s="9" t="str">
        <f>VLOOKUP(B:B,[1]市级!$B$1:$C$65536,2,FALSE)</f>
        <v>北京市海淀区中关村南一街2号</v>
      </c>
      <c r="D101" s="9">
        <v>5</v>
      </c>
      <c r="E101" s="9" t="s">
        <v>11</v>
      </c>
      <c r="F101" s="9">
        <v>900</v>
      </c>
      <c r="G101" s="9" t="s">
        <v>12</v>
      </c>
      <c r="H101" s="12" t="s">
        <v>13</v>
      </c>
      <c r="I101" s="13">
        <f>VLOOKUP(B:B,'[2]2022年7-8月区级申请表（140）'!$B$1:$I$65536,8,FALSE)</f>
        <v>2011000</v>
      </c>
    </row>
    <row r="102" s="1" customFormat="true" ht="26" customHeight="true" spans="1:9">
      <c r="A102" s="8">
        <v>100</v>
      </c>
      <c r="B102" s="10" t="s">
        <v>112</v>
      </c>
      <c r="C102" s="9" t="str">
        <f>VLOOKUP(B:B,[1]市级!$B$1:$C$65536,2,FALSE)</f>
        <v>北京市海淀区科源社区24号楼旁</v>
      </c>
      <c r="D102" s="9">
        <v>19</v>
      </c>
      <c r="E102" s="9" t="s">
        <v>11</v>
      </c>
      <c r="F102" s="9">
        <v>900</v>
      </c>
      <c r="G102" s="9" t="s">
        <v>12</v>
      </c>
      <c r="H102" s="12" t="s">
        <v>13</v>
      </c>
      <c r="I102" s="13">
        <f>VLOOKUP(B:B,'[2]2022年7-8月区级申请表（140）'!$B$1:$I$65536,8,FALSE)</f>
        <v>634000</v>
      </c>
    </row>
    <row r="103" s="1" customFormat="true" ht="26" customHeight="true" spans="1:9">
      <c r="A103" s="8">
        <v>101</v>
      </c>
      <c r="B103" s="10" t="s">
        <v>113</v>
      </c>
      <c r="C103" s="9" t="str">
        <f>VLOOKUP(B:B,[1]市级!$B$1:$C$65536,2,FALSE)</f>
        <v>北京市海淀区水清木华园小区七号楼</v>
      </c>
      <c r="D103" s="9">
        <v>7</v>
      </c>
      <c r="E103" s="9" t="s">
        <v>11</v>
      </c>
      <c r="F103" s="9">
        <v>750</v>
      </c>
      <c r="G103" s="9" t="s">
        <v>12</v>
      </c>
      <c r="H103" s="12" t="s">
        <v>13</v>
      </c>
      <c r="I103" s="13">
        <f>VLOOKUP(B:B,'[2]2022年7-8月区级申请表（140）'!$B$1:$I$65536,8,FALSE)</f>
        <v>199000</v>
      </c>
    </row>
    <row r="104" s="1" customFormat="true" ht="26" customHeight="true" spans="1:9">
      <c r="A104" s="8">
        <v>102</v>
      </c>
      <c r="B104" s="10" t="s">
        <v>114</v>
      </c>
      <c r="C104" s="9" t="str">
        <f>VLOOKUP(B:B,[1]市级!$B$1:$C$65536,2,FALSE)</f>
        <v>北京市海淀区东小府2号东院</v>
      </c>
      <c r="D104" s="9">
        <v>6</v>
      </c>
      <c r="E104" s="9" t="s">
        <v>11</v>
      </c>
      <c r="F104" s="9">
        <v>750</v>
      </c>
      <c r="G104" s="9" t="s">
        <v>12</v>
      </c>
      <c r="H104" s="12" t="s">
        <v>13</v>
      </c>
      <c r="I104" s="13">
        <f>VLOOKUP(B:B,'[2]2022年7-8月区级申请表（140）'!$B$1:$I$65536,8,FALSE)</f>
        <v>170000</v>
      </c>
    </row>
    <row r="105" s="1" customFormat="true" ht="26" customHeight="true" spans="1:9">
      <c r="A105" s="8">
        <v>103</v>
      </c>
      <c r="B105" s="10" t="s">
        <v>115</v>
      </c>
      <c r="C105" s="9" t="str">
        <f>VLOOKUP(B:B,[1]市级!$B$1:$C$65536,2,FALSE)</f>
        <v>北京市海淀区清华东路17号院</v>
      </c>
      <c r="D105" s="9">
        <v>12</v>
      </c>
      <c r="E105" s="9" t="s">
        <v>11</v>
      </c>
      <c r="F105" s="9">
        <v>750</v>
      </c>
      <c r="G105" s="9" t="s">
        <v>12</v>
      </c>
      <c r="H105" s="12" t="s">
        <v>13</v>
      </c>
      <c r="I105" s="13">
        <f>VLOOKUP(B:B,'[2]2022年7-8月区级申请表（140）'!$B$1:$I$65536,8,FALSE)</f>
        <v>440000</v>
      </c>
    </row>
    <row r="106" s="1" customFormat="true" ht="26" customHeight="true" spans="1:9">
      <c r="A106" s="8">
        <v>104</v>
      </c>
      <c r="B106" s="10" t="s">
        <v>116</v>
      </c>
      <c r="C106" s="9" t="str">
        <f>VLOOKUP(B:B,[1]市级!$B$1:$C$65536,2,FALSE)</f>
        <v>北京市海淀区圆明园西路3号院</v>
      </c>
      <c r="D106" s="9">
        <v>15</v>
      </c>
      <c r="E106" s="9" t="s">
        <v>11</v>
      </c>
      <c r="F106" s="9">
        <v>750</v>
      </c>
      <c r="G106" s="9" t="s">
        <v>12</v>
      </c>
      <c r="H106" s="12" t="s">
        <v>13</v>
      </c>
      <c r="I106" s="13">
        <f>VLOOKUP(B:B,'[2]2022年7-8月区级申请表（140）'!$B$1:$I$65536,8,FALSE)</f>
        <v>503000</v>
      </c>
    </row>
    <row r="107" s="1" customFormat="true" ht="26" customHeight="true" spans="1:9">
      <c r="A107" s="8">
        <v>105</v>
      </c>
      <c r="B107" s="10" t="s">
        <v>117</v>
      </c>
      <c r="C107" s="9" t="str">
        <f>VLOOKUP(B:B,[1]市级!$B$1:$C$65536,2,FALSE)</f>
        <v>北京市海淀区中关村南大街12号</v>
      </c>
      <c r="D107" s="9">
        <v>18</v>
      </c>
      <c r="E107" s="9" t="s">
        <v>11</v>
      </c>
      <c r="F107" s="9">
        <v>750</v>
      </c>
      <c r="G107" s="9" t="s">
        <v>12</v>
      </c>
      <c r="H107" s="12" t="s">
        <v>13</v>
      </c>
      <c r="I107" s="13">
        <f>VLOOKUP(B:B,'[2]2022年7-8月区级申请表（140）'!$B$1:$I$65536,8,FALSE)</f>
        <v>618000</v>
      </c>
    </row>
    <row r="108" s="1" customFormat="true" ht="26" customHeight="true" spans="1:9">
      <c r="A108" s="8">
        <v>106</v>
      </c>
      <c r="B108" s="10" t="s">
        <v>118</v>
      </c>
      <c r="C108" s="9" t="str">
        <f>VLOOKUP(B:B,[1]市级!$B$1:$C$65536,2,FALSE)</f>
        <v>北京市海淀区中关村南大街46号	</v>
      </c>
      <c r="D108" s="9">
        <v>15</v>
      </c>
      <c r="E108" s="9" t="s">
        <v>11</v>
      </c>
      <c r="F108" s="9">
        <v>750</v>
      </c>
      <c r="G108" s="9" t="s">
        <v>12</v>
      </c>
      <c r="H108" s="12" t="s">
        <v>13</v>
      </c>
      <c r="I108" s="13">
        <f>VLOOKUP(B:B,'[2]2022年7-8月区级申请表（140）'!$B$1:$I$65536,8,FALSE)</f>
        <v>501000</v>
      </c>
    </row>
    <row r="109" s="1" customFormat="true" ht="26" customHeight="true" spans="1:9">
      <c r="A109" s="8">
        <v>107</v>
      </c>
      <c r="B109" s="10" t="s">
        <v>119</v>
      </c>
      <c r="C109" s="9" t="str">
        <f>VLOOKUP(B:B,[1]市级!$B$1:$C$65536,2,FALSE)</f>
        <v>北京市海淀区蓝靛厂中路19号</v>
      </c>
      <c r="D109" s="9">
        <v>38</v>
      </c>
      <c r="E109" s="9" t="s">
        <v>11</v>
      </c>
      <c r="F109" s="9">
        <v>900</v>
      </c>
      <c r="G109" s="9" t="s">
        <v>12</v>
      </c>
      <c r="H109" s="12" t="s">
        <v>13</v>
      </c>
      <c r="I109" s="13">
        <f>VLOOKUP(B:B,'[2]2022年7-8月区级申请表（140）'!$B$1:$I$65536,8,FALSE)</f>
        <v>1134000</v>
      </c>
    </row>
    <row r="110" s="1" customFormat="true" ht="26" customHeight="true" spans="1:9">
      <c r="A110" s="8">
        <v>108</v>
      </c>
      <c r="B110" s="14" t="s">
        <v>120</v>
      </c>
      <c r="C110" s="9" t="str">
        <f>VLOOKUP(B:B,[1]市级!$B$1:$C$65536,2,FALSE)</f>
        <v>北京市海淀区厢红旗一号院</v>
      </c>
      <c r="D110" s="9">
        <v>13</v>
      </c>
      <c r="E110" s="9" t="s">
        <v>11</v>
      </c>
      <c r="F110" s="9">
        <v>750</v>
      </c>
      <c r="G110" s="9" t="s">
        <v>12</v>
      </c>
      <c r="H110" s="12" t="s">
        <v>13</v>
      </c>
      <c r="I110" s="13">
        <f>VLOOKUP(B:B,'[2]2022年7-8月区级申请表（140）'!$B$1:$I$65536,8,FALSE)</f>
        <v>391000</v>
      </c>
    </row>
    <row r="111" s="1" customFormat="true" ht="26" customHeight="true" spans="1:9">
      <c r="A111" s="8">
        <v>109</v>
      </c>
      <c r="B111" s="10" t="s">
        <v>121</v>
      </c>
      <c r="C111" s="9" t="str">
        <f>VLOOKUP(B:B,[1]市级!$B$1:$C$65536,2,FALSE)</f>
        <v>北京市海淀区遗光寺8号院</v>
      </c>
      <c r="D111" s="9">
        <v>12</v>
      </c>
      <c r="E111" s="9" t="s">
        <v>11</v>
      </c>
      <c r="F111" s="9">
        <v>750</v>
      </c>
      <c r="G111" s="9" t="s">
        <v>12</v>
      </c>
      <c r="H111" s="12" t="s">
        <v>13</v>
      </c>
      <c r="I111" s="13">
        <f>VLOOKUP(B:B,'[2]2022年7-8月区级申请表（140）'!$B$1:$I$65536,8,FALSE)</f>
        <v>351000</v>
      </c>
    </row>
    <row r="112" s="1" customFormat="true" ht="26" customHeight="true" spans="1:9">
      <c r="A112" s="8">
        <v>110</v>
      </c>
      <c r="B112" s="10" t="s">
        <v>122</v>
      </c>
      <c r="C112" s="9" t="str">
        <f>VLOOKUP(B:B,[1]市级!$B$1:$C$65536,2,FALSE)</f>
        <v>北京市海淀区圆明园西路五5号院	</v>
      </c>
      <c r="D112" s="9">
        <v>3</v>
      </c>
      <c r="E112" s="9" t="s">
        <v>11</v>
      </c>
      <c r="F112" s="9">
        <v>600</v>
      </c>
      <c r="G112" s="9" t="s">
        <v>12</v>
      </c>
      <c r="H112" s="12" t="s">
        <v>13</v>
      </c>
      <c r="I112" s="13">
        <f>VLOOKUP(B:B,'[2]2022年7-8月区级申请表（140）'!$B$1:$I$65536,8,FALSE)</f>
        <v>91000</v>
      </c>
    </row>
    <row r="113" s="1" customFormat="true" ht="26" customHeight="true" spans="1:9">
      <c r="A113" s="8">
        <v>111</v>
      </c>
      <c r="B113" s="10" t="s">
        <v>123</v>
      </c>
      <c r="C113" s="9" t="str">
        <f>VLOOKUP(B:B,[1]市级!$B$1:$C$65536,2,FALSE)</f>
        <v>北京市海淀区信息路33号院</v>
      </c>
      <c r="D113" s="9">
        <v>7</v>
      </c>
      <c r="E113" s="9" t="s">
        <v>11</v>
      </c>
      <c r="F113" s="9">
        <v>750</v>
      </c>
      <c r="G113" s="9" t="s">
        <v>12</v>
      </c>
      <c r="H113" s="12" t="s">
        <v>13</v>
      </c>
      <c r="I113" s="13">
        <f>VLOOKUP(B:B,'[2]2022年7-8月区级申请表（140）'!$B$1:$I$65536,8,FALSE)</f>
        <v>195000</v>
      </c>
    </row>
    <row r="114" s="1" customFormat="true" ht="26" customHeight="true" spans="1:9">
      <c r="A114" s="8">
        <v>112</v>
      </c>
      <c r="B114" s="10" t="s">
        <v>124</v>
      </c>
      <c r="C114" s="9" t="str">
        <f>VLOOKUP(B:B,[1]市级!$B$1:$C$65536,2,FALSE)</f>
        <v>北京市海淀区圆明园西路一号院</v>
      </c>
      <c r="D114" s="9">
        <v>10</v>
      </c>
      <c r="E114" s="9" t="s">
        <v>11</v>
      </c>
      <c r="F114" s="9">
        <v>750</v>
      </c>
      <c r="G114" s="9" t="s">
        <v>12</v>
      </c>
      <c r="H114" s="12" t="s">
        <v>13</v>
      </c>
      <c r="I114" s="13">
        <f>VLOOKUP(B:B,'[2]2022年7-8月区级申请表（140）'!$B$1:$I$65536,8,FALSE)</f>
        <v>273000</v>
      </c>
    </row>
    <row r="115" s="1" customFormat="true" ht="26" customHeight="true" spans="1:9">
      <c r="A115" s="8">
        <v>113</v>
      </c>
      <c r="B115" s="10" t="s">
        <v>125</v>
      </c>
      <c r="C115" s="9" t="str">
        <f>VLOOKUP(B:B,[1]市级!$B$1:$C$65536,2,FALSE)</f>
        <v>北京市海淀区北清路26号院</v>
      </c>
      <c r="D115" s="9">
        <v>16</v>
      </c>
      <c r="E115" s="9" t="s">
        <v>11</v>
      </c>
      <c r="F115" s="9">
        <v>750</v>
      </c>
      <c r="G115" s="9" t="s">
        <v>12</v>
      </c>
      <c r="H115" s="12" t="s">
        <v>13</v>
      </c>
      <c r="I115" s="13">
        <f>VLOOKUP(B:B,'[2]2022年7-8月区级申请表（140）'!$B$1:$I$65536,8,FALSE)</f>
        <v>528000</v>
      </c>
    </row>
    <row r="116" s="1" customFormat="true" ht="26" customHeight="true" spans="1:9">
      <c r="A116" s="8">
        <v>114</v>
      </c>
      <c r="B116" s="10" t="s">
        <v>126</v>
      </c>
      <c r="C116" s="9" t="str">
        <f>VLOOKUP(B:B,[1]市级!$B$1:$C$65536,2,FALSE)</f>
        <v>北京市海淀区阜成路50号</v>
      </c>
      <c r="D116" s="9">
        <v>6</v>
      </c>
      <c r="E116" s="9" t="s">
        <v>11</v>
      </c>
      <c r="F116" s="9">
        <v>600</v>
      </c>
      <c r="G116" s="9" t="s">
        <v>12</v>
      </c>
      <c r="H116" s="12" t="s">
        <v>13</v>
      </c>
      <c r="I116" s="13">
        <f>VLOOKUP(B:B,'[2]2022年7-8月区级申请表（140）'!$B$1:$I$65536,8,FALSE)</f>
        <v>184000</v>
      </c>
    </row>
    <row r="117" s="1" customFormat="true" ht="26" customHeight="true" spans="1:9">
      <c r="A117" s="8">
        <v>115</v>
      </c>
      <c r="B117" s="10" t="s">
        <v>127</v>
      </c>
      <c r="C117" s="9" t="str">
        <f>VLOOKUP(B:B,[1]市级!$B$1:$C$65536,2,FALSE)</f>
        <v>北京市海淀区昆明湖南路甲7号院</v>
      </c>
      <c r="D117" s="9">
        <v>10</v>
      </c>
      <c r="E117" s="9" t="s">
        <v>11</v>
      </c>
      <c r="F117" s="9">
        <v>750</v>
      </c>
      <c r="G117" s="9" t="s">
        <v>12</v>
      </c>
      <c r="H117" s="12" t="s">
        <v>13</v>
      </c>
      <c r="I117" s="13">
        <f>VLOOKUP(B:B,'[2]2022年7-8月区级申请表（140）'!$B$1:$I$65536,8,FALSE)</f>
        <v>277000</v>
      </c>
    </row>
    <row r="118" s="1" customFormat="true" ht="26" customHeight="true" spans="1:9">
      <c r="A118" s="8">
        <v>116</v>
      </c>
      <c r="B118" s="10" t="s">
        <v>128</v>
      </c>
      <c r="C118" s="9" t="str">
        <f>VLOOKUP(B:B,[1]市级!$B$1:$C$65536,2,FALSE)</f>
        <v>海淀区万寿路街道太平路23号西南角</v>
      </c>
      <c r="D118" s="9">
        <v>9</v>
      </c>
      <c r="E118" s="9" t="s">
        <v>11</v>
      </c>
      <c r="F118" s="9">
        <v>750</v>
      </c>
      <c r="G118" s="9" t="s">
        <v>12</v>
      </c>
      <c r="H118" s="12" t="s">
        <v>13</v>
      </c>
      <c r="I118" s="13">
        <f>VLOOKUP(B:B,'[2]2022年7-8月区级申请表（140）'!$B$1:$I$65536,8,FALSE)</f>
        <v>294000</v>
      </c>
    </row>
    <row r="119" s="1" customFormat="true" ht="26" customHeight="true" spans="1:9">
      <c r="A119" s="8">
        <v>117</v>
      </c>
      <c r="B119" s="10" t="s">
        <v>129</v>
      </c>
      <c r="C119" s="9" t="str">
        <f>VLOOKUP(B:B,[1]市级!$B$1:$C$65536,2,FALSE)</f>
        <v>海淀区红山口甲三号国防大学院内</v>
      </c>
      <c r="D119" s="9">
        <v>13</v>
      </c>
      <c r="E119" s="9" t="s">
        <v>11</v>
      </c>
      <c r="F119" s="9">
        <v>750</v>
      </c>
      <c r="G119" s="9" t="s">
        <v>12</v>
      </c>
      <c r="H119" s="12" t="s">
        <v>13</v>
      </c>
      <c r="I119" s="13">
        <f>VLOOKUP(B:B,'[2]2022年7-8月区级申请表（140）'!$B$1:$I$65536,8,FALSE)</f>
        <v>374000</v>
      </c>
    </row>
    <row r="120" s="1" customFormat="true" ht="26" customHeight="true" spans="1:9">
      <c r="A120" s="8">
        <v>118</v>
      </c>
      <c r="B120" s="10" t="s">
        <v>130</v>
      </c>
      <c r="C120" s="9" t="str">
        <f>VLOOKUP(B:B,[1]市级!$B$1:$C$65536,2,FALSE)</f>
        <v>北京市海淀区复兴路83号</v>
      </c>
      <c r="D120" s="9">
        <v>8</v>
      </c>
      <c r="E120" s="9" t="s">
        <v>11</v>
      </c>
      <c r="F120" s="9">
        <v>750</v>
      </c>
      <c r="G120" s="9" t="s">
        <v>12</v>
      </c>
      <c r="H120" s="12" t="s">
        <v>13</v>
      </c>
      <c r="I120" s="13">
        <f>VLOOKUP(B:B,'[2]2022年7-8月区级申请表（140）'!$B$1:$I$65536,8,FALSE)</f>
        <v>266000</v>
      </c>
    </row>
    <row r="121" s="1" customFormat="true" ht="26" customHeight="true" spans="1:9">
      <c r="A121" s="8">
        <v>119</v>
      </c>
      <c r="B121" s="10" t="s">
        <v>131</v>
      </c>
      <c r="C121" s="9" t="str">
        <f>VLOOKUP(B:B,[1]市级!$B$1:$C$65536,2,FALSE)</f>
        <v>北京市海淀区西三环中路19号</v>
      </c>
      <c r="D121" s="9">
        <v>36</v>
      </c>
      <c r="E121" s="9" t="s">
        <v>11</v>
      </c>
      <c r="F121" s="9">
        <v>900</v>
      </c>
      <c r="G121" s="9" t="s">
        <v>12</v>
      </c>
      <c r="H121" s="12" t="s">
        <v>13</v>
      </c>
      <c r="I121" s="13">
        <f>VLOOKUP(B:B,'[2]2022年7-8月区级申请表（140）'!$B$1:$I$65536,8,FALSE)</f>
        <v>1212000</v>
      </c>
    </row>
    <row r="122" s="1" customFormat="true" ht="26" customHeight="true" spans="1:9">
      <c r="A122" s="8">
        <v>120</v>
      </c>
      <c r="B122" s="10" t="s">
        <v>132</v>
      </c>
      <c r="C122" s="9" t="str">
        <f>VLOOKUP(B:B,[1]市级!$B$1:$C$65536,2,FALSE)</f>
        <v>北京市海淀区清河小营西路30号院</v>
      </c>
      <c r="D122" s="9">
        <v>19</v>
      </c>
      <c r="E122" s="9" t="s">
        <v>11</v>
      </c>
      <c r="F122" s="9">
        <v>750</v>
      </c>
      <c r="G122" s="9" t="s">
        <v>12</v>
      </c>
      <c r="H122" s="12" t="s">
        <v>13</v>
      </c>
      <c r="I122" s="13">
        <f>VLOOKUP(B:B,'[2]2022年7-8月区级申请表（140）'!$B$1:$I$65536,8,FALSE)</f>
        <v>644000</v>
      </c>
    </row>
    <row r="123" s="1" customFormat="true" ht="26" customHeight="true" spans="1:9">
      <c r="A123" s="8">
        <v>121</v>
      </c>
      <c r="B123" s="10" t="s">
        <v>133</v>
      </c>
      <c r="C123" s="9" t="str">
        <f>VLOOKUP(B:B,[1]市级!$B$1:$C$65536,2,FALSE)</f>
        <v>北京市海淀区紫竹院路100号院</v>
      </c>
      <c r="D123" s="9">
        <v>4</v>
      </c>
      <c r="E123" s="9" t="s">
        <v>11</v>
      </c>
      <c r="F123" s="9">
        <v>600</v>
      </c>
      <c r="G123" s="9" t="s">
        <v>12</v>
      </c>
      <c r="H123" s="12" t="s">
        <v>13</v>
      </c>
      <c r="I123" s="13">
        <f>VLOOKUP(B:B,'[2]2022年7-8月区级申请表（140）'!$B$1:$I$65536,8,FALSE)</f>
        <v>118000</v>
      </c>
    </row>
    <row r="124" s="1" customFormat="true" ht="26" customHeight="true" spans="1:9">
      <c r="A124" s="8">
        <v>122</v>
      </c>
      <c r="B124" s="10" t="s">
        <v>134</v>
      </c>
      <c r="C124" s="9" t="str">
        <f>VLOOKUP(B:B,[1]市级!$B$1:$C$65536,2,FALSE)</f>
        <v>北京市海淀区阜成路26号</v>
      </c>
      <c r="D124" s="9">
        <v>4</v>
      </c>
      <c r="E124" s="9" t="s">
        <v>11</v>
      </c>
      <c r="F124" s="9">
        <v>750</v>
      </c>
      <c r="G124" s="9" t="s">
        <v>12</v>
      </c>
      <c r="H124" s="12" t="s">
        <v>13</v>
      </c>
      <c r="I124" s="13">
        <f>VLOOKUP(B:B,'[2]2022年7-8月区级申请表（140）'!$B$1:$I$65536,8,FALSE)</f>
        <v>120000</v>
      </c>
    </row>
    <row r="125" s="1" customFormat="true" ht="26" customHeight="true" spans="1:9">
      <c r="A125" s="8">
        <v>123</v>
      </c>
      <c r="B125" s="10" t="s">
        <v>135</v>
      </c>
      <c r="C125" s="9" t="str">
        <f>VLOOKUP(B:B,[1]市级!$B$1:$C$65536,2,FALSE)</f>
        <v>北京市海淀区安宁庄路11号院</v>
      </c>
      <c r="D125" s="9">
        <v>16</v>
      </c>
      <c r="E125" s="9" t="s">
        <v>11</v>
      </c>
      <c r="F125" s="9">
        <v>750</v>
      </c>
      <c r="G125" s="9" t="s">
        <v>12</v>
      </c>
      <c r="H125" s="12" t="s">
        <v>13</v>
      </c>
      <c r="I125" s="13">
        <f>VLOOKUP(B:B,'[2]2022年7-8月区级申请表（140）'!$B$1:$I$65536,8,FALSE)</f>
        <v>474000</v>
      </c>
    </row>
    <row r="126" s="1" customFormat="true" ht="26" customHeight="true" spans="1:9">
      <c r="A126" s="8">
        <v>124</v>
      </c>
      <c r="B126" s="10" t="s">
        <v>136</v>
      </c>
      <c r="C126" s="9" t="str">
        <f>VLOOKUP(B:B,[1]市级!$B$1:$C$65536,2,FALSE)</f>
        <v>北京市海淀区阜成路51号院</v>
      </c>
      <c r="D126" s="9">
        <v>8</v>
      </c>
      <c r="E126" s="9" t="s">
        <v>11</v>
      </c>
      <c r="F126" s="9">
        <v>750</v>
      </c>
      <c r="G126" s="9" t="s">
        <v>12</v>
      </c>
      <c r="H126" s="12" t="s">
        <v>13</v>
      </c>
      <c r="I126" s="13">
        <f>VLOOKUP(B:B,'[2]2022年7-8月区级申请表（140）'!$B$1:$I$65536,8,FALSE)</f>
        <v>219000</v>
      </c>
    </row>
    <row r="127" s="1" customFormat="true" ht="26" customHeight="true" spans="1:9">
      <c r="A127" s="8">
        <v>125</v>
      </c>
      <c r="B127" s="10" t="s">
        <v>137</v>
      </c>
      <c r="C127" s="9" t="str">
        <f>VLOOKUP(B:B,[1]市级!$B$1:$C$65536,2,FALSE)</f>
        <v>北京市海淀区复兴路28号	</v>
      </c>
      <c r="D127" s="9">
        <v>33</v>
      </c>
      <c r="E127" s="9" t="s">
        <v>11</v>
      </c>
      <c r="F127" s="9">
        <v>750</v>
      </c>
      <c r="G127" s="9" t="s">
        <v>12</v>
      </c>
      <c r="H127" s="12" t="s">
        <v>13</v>
      </c>
      <c r="I127" s="13">
        <f>VLOOKUP(B:B,'[2]2022年7-8月区级申请表（140）'!$B$1:$I$65536,8,FALSE)</f>
        <v>989000</v>
      </c>
    </row>
    <row r="128" s="1" customFormat="true" ht="26" customHeight="true" spans="1:9">
      <c r="A128" s="8">
        <v>126</v>
      </c>
      <c r="B128" s="10" t="s">
        <v>138</v>
      </c>
      <c r="C128" s="9" t="str">
        <f>VLOOKUP(B:B,[1]市级!$B$1:$C$65536,2,FALSE)</f>
        <v>北京市海淀区安宁庄东路28号院5号楼</v>
      </c>
      <c r="D128" s="9">
        <v>7</v>
      </c>
      <c r="E128" s="9" t="s">
        <v>11</v>
      </c>
      <c r="F128" s="9">
        <v>750</v>
      </c>
      <c r="G128" s="9" t="s">
        <v>12</v>
      </c>
      <c r="H128" s="12" t="s">
        <v>13</v>
      </c>
      <c r="I128" s="13">
        <f>VLOOKUP(B:B,'[2]2022年7-8月区级申请表（140）'!$B$1:$I$65536,8,FALSE)</f>
        <v>230000</v>
      </c>
    </row>
    <row r="129" s="1" customFormat="true" ht="26" customHeight="true" spans="1:9">
      <c r="A129" s="8">
        <v>127</v>
      </c>
      <c r="B129" s="10" t="s">
        <v>139</v>
      </c>
      <c r="C129" s="9" t="str">
        <f>VLOOKUP(B:B,[1]市级!$B$1:$C$65536,2,FALSE)</f>
        <v>北京市海淀区万泉庄16号楼</v>
      </c>
      <c r="D129" s="9">
        <v>13</v>
      </c>
      <c r="E129" s="9" t="s">
        <v>11</v>
      </c>
      <c r="F129" s="9">
        <v>900</v>
      </c>
      <c r="G129" s="9" t="s">
        <v>12</v>
      </c>
      <c r="H129" s="12" t="s">
        <v>13</v>
      </c>
      <c r="I129" s="13">
        <f>VLOOKUP(B:B,'[2]2022年7-8月区级申请表（140）'!$B$1:$I$65536,8,FALSE)</f>
        <v>397000</v>
      </c>
    </row>
    <row r="130" s="1" customFormat="true" ht="26" customHeight="true" spans="1:9">
      <c r="A130" s="8">
        <v>128</v>
      </c>
      <c r="B130" s="10" t="s">
        <v>140</v>
      </c>
      <c r="C130" s="9" t="str">
        <f>VLOOKUP(B:B,[1]市级!$B$1:$C$65536,2,FALSE)</f>
        <v>北京市海淀区学院路20号院内</v>
      </c>
      <c r="D130" s="9">
        <v>16</v>
      </c>
      <c r="E130" s="9" t="s">
        <v>11</v>
      </c>
      <c r="F130" s="9">
        <v>900</v>
      </c>
      <c r="G130" s="9" t="s">
        <v>12</v>
      </c>
      <c r="H130" s="12" t="s">
        <v>13</v>
      </c>
      <c r="I130" s="13">
        <f>VLOOKUP(B:B,'[2]2022年7-8月区级申请表（140）'!$B$1:$I$65536,8,FALSE)</f>
        <v>585000</v>
      </c>
    </row>
    <row r="131" s="1" customFormat="true" ht="26" customHeight="true" spans="1:9">
      <c r="A131" s="8">
        <v>129</v>
      </c>
      <c r="B131" s="10" t="s">
        <v>141</v>
      </c>
      <c r="C131" s="9" t="str">
        <f>VLOOKUP(B:B,[1]市级!$B$1:$C$65536,2,FALSE)</f>
        <v>北京市海淀区大柳树路2号</v>
      </c>
      <c r="D131" s="9">
        <v>13</v>
      </c>
      <c r="E131" s="9" t="s">
        <v>11</v>
      </c>
      <c r="F131" s="9">
        <v>750</v>
      </c>
      <c r="G131" s="9" t="s">
        <v>12</v>
      </c>
      <c r="H131" s="12" t="s">
        <v>13</v>
      </c>
      <c r="I131" s="13">
        <f>VLOOKUP(B:B,'[2]2022年7-8月区级申请表（140）'!$B$1:$I$65536,8,FALSE)</f>
        <v>417000</v>
      </c>
    </row>
    <row r="132" s="1" customFormat="true" ht="26" customHeight="true" spans="1:9">
      <c r="A132" s="8">
        <v>130</v>
      </c>
      <c r="B132" s="10" t="s">
        <v>142</v>
      </c>
      <c r="C132" s="9" t="str">
        <f>VLOOKUP(B:B,[1]市级!$B$1:$C$65536,2,FALSE)</f>
        <v>北京市海淀区西八里庄北里15号</v>
      </c>
      <c r="D132" s="9">
        <v>14</v>
      </c>
      <c r="E132" s="9" t="s">
        <v>11</v>
      </c>
      <c r="F132" s="9">
        <v>750</v>
      </c>
      <c r="G132" s="9" t="s">
        <v>12</v>
      </c>
      <c r="H132" s="12" t="s">
        <v>13</v>
      </c>
      <c r="I132" s="13">
        <f>VLOOKUP(B:B,'[2]2022年7-8月区级申请表（140）'!$B$1:$I$65536,8,FALSE)</f>
        <v>417000</v>
      </c>
    </row>
    <row r="133" s="1" customFormat="true" ht="26" customHeight="true" spans="1:9">
      <c r="A133" s="8">
        <v>131</v>
      </c>
      <c r="B133" s="10" t="s">
        <v>143</v>
      </c>
      <c r="C133" s="9" t="str">
        <f>VLOOKUP(B:B,[1]市级!$B$1:$C$65536,2,FALSE)</f>
        <v>北京市海淀区花园东路8号院	</v>
      </c>
      <c r="D133" s="9">
        <v>7</v>
      </c>
      <c r="E133" s="9" t="s">
        <v>11</v>
      </c>
      <c r="F133" s="9">
        <v>750</v>
      </c>
      <c r="G133" s="9" t="s">
        <v>12</v>
      </c>
      <c r="H133" s="12" t="s">
        <v>13</v>
      </c>
      <c r="I133" s="13">
        <f>VLOOKUP(B:B,'[2]2022年7-8月区级申请表（140）'!$B$1:$I$65536,8,FALSE)</f>
        <v>226000</v>
      </c>
    </row>
    <row r="134" s="1" customFormat="true" ht="26" customHeight="true" spans="1:9">
      <c r="A134" s="8">
        <v>132</v>
      </c>
      <c r="B134" s="10" t="s">
        <v>144</v>
      </c>
      <c r="C134" s="9" t="str">
        <f>VLOOKUP(B:B,[1]市级!$B$1:$C$65536,2,FALSE)</f>
        <v>北京市海淀区复兴路20号	</v>
      </c>
      <c r="D134" s="9">
        <v>11</v>
      </c>
      <c r="E134" s="9" t="s">
        <v>11</v>
      </c>
      <c r="F134" s="9">
        <v>750</v>
      </c>
      <c r="G134" s="9" t="s">
        <v>12</v>
      </c>
      <c r="H134" s="12" t="s">
        <v>13</v>
      </c>
      <c r="I134" s="13">
        <f>VLOOKUP(B:B,'[2]2022年7-8月区级申请表（140）'!$B$1:$I$65536,8,FALSE)</f>
        <v>358000</v>
      </c>
    </row>
    <row r="135" s="1" customFormat="true" ht="26" customHeight="true" spans="1:9">
      <c r="A135" s="8">
        <v>133</v>
      </c>
      <c r="B135" s="10" t="s">
        <v>145</v>
      </c>
      <c r="C135" s="9" t="str">
        <f>VLOOKUP(B:B,[1]市级!$B$1:$C$65536,2,FALSE)</f>
        <v>北京市海淀区北三环中路69号	</v>
      </c>
      <c r="D135" s="9">
        <v>8</v>
      </c>
      <c r="E135" s="9" t="s">
        <v>11</v>
      </c>
      <c r="F135" s="9">
        <v>750</v>
      </c>
      <c r="G135" s="9" t="s">
        <v>12</v>
      </c>
      <c r="H135" s="12" t="s">
        <v>13</v>
      </c>
      <c r="I135" s="13">
        <f>VLOOKUP(B:B,'[2]2022年7-8月区级申请表（140）'!$B$1:$I$65536,8,FALSE)</f>
        <v>167000</v>
      </c>
    </row>
    <row r="136" s="1" customFormat="true" ht="26" customHeight="true" spans="1:9">
      <c r="A136" s="8">
        <v>134</v>
      </c>
      <c r="B136" s="10" t="s">
        <v>146</v>
      </c>
      <c r="C136" s="9" t="str">
        <f>VLOOKUP(B:B,[1]市级!$B$1:$C$65536,2,FALSE)</f>
        <v>北京市海淀区太平路31号</v>
      </c>
      <c r="D136" s="9">
        <v>30</v>
      </c>
      <c r="E136" s="9" t="s">
        <v>11</v>
      </c>
      <c r="F136" s="9">
        <v>900</v>
      </c>
      <c r="G136" s="9" t="s">
        <v>12</v>
      </c>
      <c r="H136" s="12" t="s">
        <v>13</v>
      </c>
      <c r="I136" s="13">
        <f>VLOOKUP(B:B,'[2]2022年7-8月区级申请表（140）'!$B$1:$I$65536,8,FALSE)</f>
        <v>992000</v>
      </c>
    </row>
    <row r="137" s="1" customFormat="true" ht="26" customHeight="true" spans="1:9">
      <c r="A137" s="8">
        <v>135</v>
      </c>
      <c r="B137" s="10" t="s">
        <v>147</v>
      </c>
      <c r="C137" s="9" t="str">
        <f>VLOOKUP(B:B,[1]市级!$B$1:$C$65536,2,FALSE)</f>
        <v>北京市海淀区复兴路24号</v>
      </c>
      <c r="D137" s="9">
        <v>13</v>
      </c>
      <c r="E137" s="9" t="s">
        <v>11</v>
      </c>
      <c r="F137" s="9">
        <v>750</v>
      </c>
      <c r="G137" s="9" t="s">
        <v>12</v>
      </c>
      <c r="H137" s="12" t="s">
        <v>13</v>
      </c>
      <c r="I137" s="13">
        <f>VLOOKUP(B:B,'[2]2022年7-8月区级申请表（140）'!$B$1:$I$65536,8,FALSE)</f>
        <v>441000</v>
      </c>
    </row>
    <row r="138" s="1" customFormat="true" ht="26" customHeight="true" spans="1:9">
      <c r="A138" s="8">
        <v>136</v>
      </c>
      <c r="B138" s="10" t="s">
        <v>148</v>
      </c>
      <c r="C138" s="9" t="str">
        <f>VLOOKUP(B:B,[1]市级!$B$1:$C$65536,2,FALSE)</f>
        <v>北京市海淀区复兴路26号院幼儿园</v>
      </c>
      <c r="D138" s="9">
        <v>12</v>
      </c>
      <c r="E138" s="9" t="s">
        <v>11</v>
      </c>
      <c r="F138" s="9">
        <v>900</v>
      </c>
      <c r="G138" s="9" t="s">
        <v>12</v>
      </c>
      <c r="H138" s="12" t="s">
        <v>13</v>
      </c>
      <c r="I138" s="13">
        <f>VLOOKUP(B:B,'[2]2022年7-8月区级申请表（140）'!$B$1:$I$65536,8,FALSE)</f>
        <v>348000</v>
      </c>
    </row>
    <row r="139" s="1" customFormat="true" ht="26" customHeight="true" spans="1:9">
      <c r="A139" s="8">
        <v>137</v>
      </c>
      <c r="B139" s="10" t="s">
        <v>149</v>
      </c>
      <c r="C139" s="9" t="str">
        <f>VLOOKUP(B:B,[1]市级!$B$1:$C$65536,2,FALSE)</f>
        <v>北京市海淀区新外大街23号</v>
      </c>
      <c r="D139" s="9">
        <v>12</v>
      </c>
      <c r="E139" s="9" t="s">
        <v>11</v>
      </c>
      <c r="F139" s="9">
        <v>750</v>
      </c>
      <c r="G139" s="9" t="s">
        <v>12</v>
      </c>
      <c r="H139" s="12" t="s">
        <v>13</v>
      </c>
      <c r="I139" s="13">
        <f>VLOOKUP(B:B,'[2]2022年7-8月区级申请表（140）'!$B$1:$I$65536,8,FALSE)</f>
        <v>433000</v>
      </c>
    </row>
    <row r="140" s="1" customFormat="true" ht="26" customHeight="true" spans="1:9">
      <c r="A140" s="8">
        <v>138</v>
      </c>
      <c r="B140" s="10" t="s">
        <v>150</v>
      </c>
      <c r="C140" s="9" t="str">
        <f>VLOOKUP(B:B,[1]市级!$B$1:$C$65536,2,FALSE)</f>
        <v>北京市海淀区玉泉路68号院</v>
      </c>
      <c r="D140" s="9">
        <v>13</v>
      </c>
      <c r="E140" s="9" t="s">
        <v>11</v>
      </c>
      <c r="F140" s="9">
        <v>750</v>
      </c>
      <c r="G140" s="9" t="s">
        <v>12</v>
      </c>
      <c r="H140" s="12" t="s">
        <v>13</v>
      </c>
      <c r="I140" s="13">
        <f>VLOOKUP(B:B,'[2]2022年7-8月区级申请表（140）'!$B$1:$I$65536,8,FALSE)</f>
        <v>434000</v>
      </c>
    </row>
    <row r="141" s="1" customFormat="true" ht="26" customHeight="true" spans="1:9">
      <c r="A141" s="8">
        <v>139</v>
      </c>
      <c r="B141" s="9" t="s">
        <v>151</v>
      </c>
      <c r="C141" s="9" t="str">
        <f>VLOOKUP(B:B,[1]市级!$B$1:$C$65536,2,FALSE)</f>
        <v>北京市海淀区法华寺原址1号</v>
      </c>
      <c r="D141" s="9">
        <v>9</v>
      </c>
      <c r="E141" s="9" t="s">
        <v>11</v>
      </c>
      <c r="F141" s="9">
        <v>750</v>
      </c>
      <c r="G141" s="9" t="s">
        <v>12</v>
      </c>
      <c r="H141" s="12" t="s">
        <v>13</v>
      </c>
      <c r="I141" s="13">
        <f>VLOOKUP(B:B,'[2]2022年7-8月区级申请表（140）'!$B$1:$I$65536,8,FALSE)</f>
        <v>289000</v>
      </c>
    </row>
    <row r="142" s="1" customFormat="true" ht="26" customHeight="true" spans="1:9">
      <c r="A142" s="8">
        <v>140</v>
      </c>
      <c r="B142" s="9" t="s">
        <v>152</v>
      </c>
      <c r="C142" s="9" t="str">
        <f>VLOOKUP(B:B,[1]市级!$B$1:$C$65536,2,FALSE)</f>
        <v>北京市海淀区三里河路9号院	</v>
      </c>
      <c r="D142" s="9">
        <v>16</v>
      </c>
      <c r="E142" s="9" t="s">
        <v>11</v>
      </c>
      <c r="F142" s="9">
        <v>750</v>
      </c>
      <c r="G142" s="9" t="s">
        <v>12</v>
      </c>
      <c r="H142" s="12" t="s">
        <v>13</v>
      </c>
      <c r="I142" s="13">
        <f>VLOOKUP(B:B,'[2]2022年7-8月区级申请表（140）'!$B$1:$I$65536,8,FALSE)</f>
        <v>571000</v>
      </c>
    </row>
  </sheetData>
  <mergeCells count="1">
    <mergeCell ref="A1:I1"/>
  </mergeCells>
  <pageMargins left="0.75" right="0.75" top="1" bottom="1" header="0.5" footer="0.5"/>
  <pageSetup paperSize="9" scale="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2022-05-21T10:56:00Z</dcterms:created>
  <dcterms:modified xsi:type="dcterms:W3CDTF">2022-06-20T11:16:36Z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E2D85D38105545E6A6777D038AFAA011</vt:lpwstr>
  </property>
</Properties>
</file>